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OB\LED市场部\智能电源总表\"/>
    </mc:Choice>
  </mc:AlternateContent>
  <xr:revisionPtr revIDLastSave="0" documentId="13_ncr:1_{81A1350F-2A16-4EBD-8CE6-A5795353F126}" xr6:coauthVersionLast="47" xr6:coauthVersionMax="47" xr10:uidLastSave="{00000000-0000-0000-0000-000000000000}"/>
  <bookViews>
    <workbookView xWindow="-120" yWindow="-120" windowWidth="29040" windowHeight="15840" tabRatio="703" xr2:uid="{B7EC426B-BAA9-4D18-90D0-66BE2BEAD24B}"/>
  </bookViews>
  <sheets>
    <sheet name="Intelligent LED Driver" sheetId="1" r:id="rId1"/>
    <sheet name="Housing Style Explanation" sheetId="2" r:id="rId2"/>
    <sheet name="Explosion-proof LED Driver" sheetId="3" r:id="rId3"/>
    <sheet name="Stadium LED Driver" sheetId="5" r:id="rId4"/>
    <sheet name="Tooling(Programmer)" sheetId="7" r:id="rId5"/>
  </sheets>
  <definedNames>
    <definedName name="_xlnm._FilterDatabase" localSheetId="2" hidden="1">'Explosion-proof LED Driver'!$A$14:$AY$14</definedName>
    <definedName name="_xlnm._FilterDatabase" localSheetId="0" hidden="1">'Intelligent LED Driver'!$A$14:$BO$64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3" i="3" l="1"/>
  <c r="AQ23" i="3"/>
  <c r="AP23" i="3"/>
  <c r="AR22" i="3"/>
  <c r="AQ22" i="3"/>
  <c r="AP22" i="3"/>
  <c r="AR21" i="3"/>
  <c r="AQ21" i="3"/>
  <c r="AP21" i="3"/>
  <c r="AQ16" i="5"/>
  <c r="AR16" i="5"/>
  <c r="AS16" i="5"/>
  <c r="AS15" i="5"/>
  <c r="AR15" i="5"/>
  <c r="AQ15" i="5"/>
  <c r="AR15" i="3"/>
  <c r="AR16" i="3"/>
  <c r="AR17" i="3"/>
  <c r="AR19" i="3"/>
  <c r="AR18" i="3"/>
  <c r="AR24" i="3"/>
  <c r="AR20" i="3"/>
  <c r="AQ16" i="3"/>
  <c r="AQ17" i="3"/>
  <c r="AQ19" i="3"/>
  <c r="AQ18" i="3"/>
  <c r="AQ24" i="3"/>
  <c r="AQ20" i="3"/>
  <c r="AQ15" i="3"/>
  <c r="AP16" i="3"/>
  <c r="AP17" i="3"/>
  <c r="AP19" i="3"/>
  <c r="AP18" i="3"/>
  <c r="AP24" i="3"/>
  <c r="AP20" i="3"/>
  <c r="AP15" i="3"/>
  <c r="BG49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15" i="1"/>
</calcChain>
</file>

<file path=xl/sharedStrings.xml><?xml version="1.0" encoding="utf-8"?>
<sst xmlns="http://schemas.openxmlformats.org/spreadsheetml/2006/main" count="1725" uniqueCount="355">
  <si>
    <t>Production Status</t>
    <phoneticPr fontId="1" type="noConversion"/>
  </si>
  <si>
    <t>Product Series Name</t>
    <phoneticPr fontId="1" type="noConversion"/>
  </si>
  <si>
    <t>Product Name</t>
    <phoneticPr fontId="1" type="noConversion"/>
  </si>
  <si>
    <t>Commerical Order Number</t>
    <phoneticPr fontId="1" type="noConversion"/>
  </si>
  <si>
    <t>Products</t>
    <phoneticPr fontId="1" type="noConversion"/>
  </si>
  <si>
    <t>TYPE 
Constant Current (CC) or
Constant Voltage (CV)</t>
    <phoneticPr fontId="1" type="noConversion"/>
  </si>
  <si>
    <t>LED Outputs</t>
    <phoneticPr fontId="1" type="noConversion"/>
  </si>
  <si>
    <t>Control</t>
    <phoneticPr fontId="1" type="noConversion"/>
  </si>
  <si>
    <t>AUX</t>
    <phoneticPr fontId="1" type="noConversion"/>
  </si>
  <si>
    <t>DALI BUS Power</t>
    <phoneticPr fontId="1" type="noConversion"/>
  </si>
  <si>
    <t>Input Type</t>
    <phoneticPr fontId="1" type="noConversion"/>
  </si>
  <si>
    <t>Input Voltage(Range)</t>
    <phoneticPr fontId="1" type="noConversion"/>
  </si>
  <si>
    <t>Minimum Vf 
[Vdc]</t>
    <phoneticPr fontId="1" type="noConversion"/>
  </si>
  <si>
    <t>Maximum Vf 
[Vdc]</t>
    <phoneticPr fontId="1" type="noConversion"/>
  </si>
  <si>
    <t>Project Number</t>
    <phoneticPr fontId="1" type="noConversion"/>
  </si>
  <si>
    <t>Minimum Drive Current
[mA]</t>
    <phoneticPr fontId="1" type="noConversion"/>
  </si>
  <si>
    <t>Maximum Drive Current
[mA]</t>
    <phoneticPr fontId="1" type="noConversion"/>
  </si>
  <si>
    <t>Drive Current Resolution [mA]</t>
    <phoneticPr fontId="1" type="noConversion"/>
  </si>
  <si>
    <t>Output Power
[W]</t>
    <phoneticPr fontId="1" type="noConversion"/>
  </si>
  <si>
    <t>Main Attributes</t>
    <phoneticPr fontId="1" type="noConversion"/>
  </si>
  <si>
    <t>Input</t>
    <phoneticPr fontId="1" type="noConversion"/>
  </si>
  <si>
    <t>Output (CC Driver)</t>
    <phoneticPr fontId="1" type="noConversion"/>
  </si>
  <si>
    <t>Output Voltage
[Vdc]</t>
    <phoneticPr fontId="1" type="noConversion"/>
  </si>
  <si>
    <t>Voltage
[Vdc]</t>
    <phoneticPr fontId="1" type="noConversion"/>
  </si>
  <si>
    <t>Peak Current
[mA]</t>
    <phoneticPr fontId="1" type="noConversion"/>
  </si>
  <si>
    <t>Output (CV Driver)</t>
    <phoneticPr fontId="1" type="noConversion"/>
  </si>
  <si>
    <t>DALI Bus Power</t>
    <phoneticPr fontId="1" type="noConversion"/>
  </si>
  <si>
    <t>0.1% Lorgarithmic Dimming Curve</t>
    <phoneticPr fontId="1" type="noConversion"/>
  </si>
  <si>
    <t>0.02% Lorgarithmic Dimming Curve</t>
    <phoneticPr fontId="1" type="noConversion"/>
  </si>
  <si>
    <t>Linear 
Dimming Curve</t>
    <phoneticPr fontId="1" type="noConversion"/>
  </si>
  <si>
    <t>Gamma 2.2
Dimming Curve</t>
    <phoneticPr fontId="1" type="noConversion"/>
  </si>
  <si>
    <t>Minimum 
Dimming Level</t>
    <phoneticPr fontId="1" type="noConversion"/>
  </si>
  <si>
    <t>Dimming</t>
    <phoneticPr fontId="1" type="noConversion"/>
  </si>
  <si>
    <t>DALI Version</t>
    <phoneticPr fontId="1" type="noConversion"/>
  </si>
  <si>
    <t>D4i</t>
    <phoneticPr fontId="1" type="noConversion"/>
  </si>
  <si>
    <t>D4i Certificate</t>
    <phoneticPr fontId="1" type="noConversion"/>
  </si>
  <si>
    <t>DALI Addresses</t>
    <phoneticPr fontId="1" type="noConversion"/>
  </si>
  <si>
    <t>DALI Details</t>
    <phoneticPr fontId="1" type="noConversion"/>
  </si>
  <si>
    <t>DMX Addresses</t>
    <phoneticPr fontId="1" type="noConversion"/>
  </si>
  <si>
    <t>RDM</t>
    <phoneticPr fontId="1" type="noConversion"/>
  </si>
  <si>
    <t>Isolated DMX Interface</t>
    <phoneticPr fontId="1" type="noConversion"/>
  </si>
  <si>
    <t>DMX Details</t>
    <phoneticPr fontId="1" type="noConversion"/>
  </si>
  <si>
    <t>UL
(North America)</t>
    <phoneticPr fontId="1" type="noConversion"/>
  </si>
  <si>
    <t>CE
(Europe)</t>
    <phoneticPr fontId="1" type="noConversion"/>
  </si>
  <si>
    <t>ENEC
(Europe)</t>
    <phoneticPr fontId="1" type="noConversion"/>
  </si>
  <si>
    <t>UKCA
(UK)</t>
    <phoneticPr fontId="1" type="noConversion"/>
  </si>
  <si>
    <t>RCM
(Australia &amp; New Zealand)</t>
    <phoneticPr fontId="1" type="noConversion"/>
  </si>
  <si>
    <t>CCC
(China)</t>
    <phoneticPr fontId="1" type="noConversion"/>
  </si>
  <si>
    <t>PSE
(Japan)</t>
    <phoneticPr fontId="1" type="noConversion"/>
  </si>
  <si>
    <t>BIS
(India)</t>
    <phoneticPr fontId="1" type="noConversion"/>
  </si>
  <si>
    <t>TISI 
(Thailand)</t>
    <phoneticPr fontId="1" type="noConversion"/>
  </si>
  <si>
    <t>KC 
(Korea)</t>
    <phoneticPr fontId="1" type="noConversion"/>
  </si>
  <si>
    <t>Certificates</t>
    <phoneticPr fontId="1" type="noConversion"/>
  </si>
  <si>
    <t>Electrical Connection</t>
    <phoneticPr fontId="1" type="noConversion"/>
  </si>
  <si>
    <t>Electrical Connection Location</t>
    <phoneticPr fontId="1" type="noConversion"/>
  </si>
  <si>
    <t>Housing Material</t>
    <phoneticPr fontId="1" type="noConversion"/>
  </si>
  <si>
    <t>Size
Length
[mm]</t>
    <phoneticPr fontId="1" type="noConversion"/>
  </si>
  <si>
    <t>Size
Width
[mm]</t>
    <phoneticPr fontId="1" type="noConversion"/>
  </si>
  <si>
    <t>Size
Height
[mm]</t>
    <phoneticPr fontId="1" type="noConversion"/>
  </si>
  <si>
    <t>Look&amp;Feel</t>
    <phoneticPr fontId="1" type="noConversion"/>
  </si>
  <si>
    <t>Tooling (Compatibility)</t>
    <phoneticPr fontId="1" type="noConversion"/>
  </si>
  <si>
    <t>Surge Level
L-N
[KV]</t>
    <phoneticPr fontId="1" type="noConversion"/>
  </si>
  <si>
    <t>Surge Level
L/N-FG
[KV]</t>
    <phoneticPr fontId="1" type="noConversion"/>
  </si>
  <si>
    <t>Production</t>
    <phoneticPr fontId="1" type="noConversion"/>
  </si>
  <si>
    <t>S</t>
    <phoneticPr fontId="1" type="noConversion"/>
  </si>
  <si>
    <t>DALI</t>
    <phoneticPr fontId="1" type="noConversion"/>
  </si>
  <si>
    <t>AC</t>
    <phoneticPr fontId="1" type="noConversion"/>
  </si>
  <si>
    <t>100~277VAC</t>
    <phoneticPr fontId="1" type="noConversion"/>
  </si>
  <si>
    <t>DALI-2 DT6</t>
    <phoneticPr fontId="1" type="noConversion"/>
  </si>
  <si>
    <t>CB
(Europe)</t>
    <phoneticPr fontId="1" type="noConversion"/>
  </si>
  <si>
    <t>Smartkey
(MCS Interface)</t>
    <phoneticPr fontId="1" type="noConversion"/>
  </si>
  <si>
    <t>Smartkey
(DALI Interface)</t>
    <phoneticPr fontId="1" type="noConversion"/>
  </si>
  <si>
    <t>Connectors</t>
    <phoneticPr fontId="1" type="noConversion"/>
  </si>
  <si>
    <t>Side Feed</t>
    <phoneticPr fontId="1" type="noConversion"/>
  </si>
  <si>
    <t>Plastic</t>
    <phoneticPr fontId="1" type="noConversion"/>
  </si>
  <si>
    <t>Terminal Block Protection</t>
    <phoneticPr fontId="1" type="noConversion"/>
  </si>
  <si>
    <t>Housing Style</t>
    <phoneticPr fontId="1" type="noConversion"/>
  </si>
  <si>
    <t>Stick-1</t>
    <phoneticPr fontId="1" type="noConversion"/>
  </si>
  <si>
    <t>Mounting Hole</t>
    <phoneticPr fontId="1" type="noConversion"/>
  </si>
  <si>
    <t>PU012S070AQI350</t>
    <phoneticPr fontId="2" type="noConversion"/>
  </si>
  <si>
    <t>PU012S105AQI350</t>
    <phoneticPr fontId="2" type="noConversion"/>
  </si>
  <si>
    <t>PU020S105AQI350</t>
    <phoneticPr fontId="2" type="noConversion"/>
  </si>
  <si>
    <t xml:space="preserve">PU030S150AQI350 </t>
    <phoneticPr fontId="2" type="noConversion"/>
  </si>
  <si>
    <t>PU012S070AQI300</t>
    <phoneticPr fontId="2" type="noConversion"/>
  </si>
  <si>
    <t>PU012S105AQI300</t>
    <phoneticPr fontId="2" type="noConversion"/>
  </si>
  <si>
    <t>MU015S070AQI340</t>
    <phoneticPr fontId="2" type="noConversion"/>
  </si>
  <si>
    <t>MU015S105AQI340</t>
    <phoneticPr fontId="2" type="noConversion"/>
  </si>
  <si>
    <t>MU015S070AQI370</t>
    <phoneticPr fontId="2" type="noConversion"/>
  </si>
  <si>
    <t>MU015S105AQI370</t>
    <phoneticPr fontId="2" type="noConversion"/>
  </si>
  <si>
    <t>MU030S150AQI370</t>
    <phoneticPr fontId="2" type="noConversion"/>
  </si>
  <si>
    <t>MU050S150BQI570</t>
    <phoneticPr fontId="2" type="noConversion"/>
  </si>
  <si>
    <t>MU030S105BQI570</t>
    <phoneticPr fontId="2" type="noConversion"/>
  </si>
  <si>
    <t>MU030S150AQI3020</t>
    <phoneticPr fontId="2" type="noConversion"/>
  </si>
  <si>
    <t>MU050S150AQI3020</t>
    <phoneticPr fontId="2" type="noConversion"/>
  </si>
  <si>
    <t>MU050S150BQI201</t>
    <phoneticPr fontId="2" type="noConversion"/>
  </si>
  <si>
    <t>MU050S150BQI501</t>
    <phoneticPr fontId="2" type="noConversion"/>
  </si>
  <si>
    <t>MU050S150BQI500</t>
    <phoneticPr fontId="2" type="noConversion"/>
  </si>
  <si>
    <t>MU050S150BQI503</t>
    <phoneticPr fontId="2" type="noConversion"/>
  </si>
  <si>
    <t>MU050S150BQI601</t>
    <phoneticPr fontId="2" type="noConversion"/>
  </si>
  <si>
    <t>MU050S105DQI800</t>
    <phoneticPr fontId="2" type="noConversion"/>
  </si>
  <si>
    <t>MU050S105DQI502</t>
    <phoneticPr fontId="2" type="noConversion"/>
  </si>
  <si>
    <t>OF040A024AQ_PWM</t>
    <phoneticPr fontId="2" type="noConversion"/>
  </si>
  <si>
    <t>OF040A040AQ_PWM</t>
    <phoneticPr fontId="2" type="noConversion"/>
  </si>
  <si>
    <t>MU030S150AQI3220</t>
    <phoneticPr fontId="2" type="noConversion"/>
  </si>
  <si>
    <t>MU050S150AQI3220</t>
    <phoneticPr fontId="2" type="noConversion"/>
  </si>
  <si>
    <t>MU030S105BQI5220</t>
    <phoneticPr fontId="2" type="noConversion"/>
  </si>
  <si>
    <t>MU050S150BQI526</t>
    <phoneticPr fontId="2" type="noConversion"/>
  </si>
  <si>
    <t>MU050S150BQI226</t>
    <phoneticPr fontId="2" type="noConversion"/>
  </si>
  <si>
    <t>MU050S150BQI626</t>
    <phoneticPr fontId="2" type="noConversion"/>
  </si>
  <si>
    <t>MU030S150AQI3320</t>
    <phoneticPr fontId="2" type="noConversion"/>
  </si>
  <si>
    <t>MU050S150AQI3320</t>
    <phoneticPr fontId="2" type="noConversion"/>
  </si>
  <si>
    <t>MU030S105BQI5320</t>
    <phoneticPr fontId="2" type="noConversion"/>
  </si>
  <si>
    <t>MU050S150BQI636</t>
    <phoneticPr fontId="2" type="noConversion"/>
  </si>
  <si>
    <t>MU050S150BQI236</t>
    <phoneticPr fontId="2" type="noConversion"/>
  </si>
  <si>
    <t>MU050S150BQI536</t>
    <phoneticPr fontId="2" type="noConversion"/>
  </si>
  <si>
    <t>MU050S150BQI211</t>
    <phoneticPr fontId="2" type="noConversion"/>
  </si>
  <si>
    <t>MU050S150BQI511</t>
    <phoneticPr fontId="2" type="noConversion"/>
  </si>
  <si>
    <t>MU050S150BQI513</t>
    <phoneticPr fontId="2" type="noConversion"/>
  </si>
  <si>
    <t>MU050S150BQI611</t>
    <phoneticPr fontId="2" type="noConversion"/>
  </si>
  <si>
    <t>MU050S105DQI810</t>
    <phoneticPr fontId="2" type="noConversion"/>
  </si>
  <si>
    <t>MU050S105DQI512</t>
    <phoneticPr fontId="2" type="noConversion"/>
  </si>
  <si>
    <t>MU050S150BQI550</t>
    <phoneticPr fontId="2" type="noConversion"/>
  </si>
  <si>
    <t>MU050S150BQI551</t>
    <phoneticPr fontId="2" type="noConversion"/>
  </si>
  <si>
    <t>MU050S105DQI850</t>
    <phoneticPr fontId="2" type="noConversion"/>
  </si>
  <si>
    <t>MU150H024AP_PWM</t>
    <phoneticPr fontId="2" type="noConversion"/>
  </si>
  <si>
    <t>MU320H024AP_PWM</t>
    <phoneticPr fontId="2" type="noConversion"/>
  </si>
  <si>
    <t>MU200S024BPI500</t>
    <phoneticPr fontId="2" type="noConversion"/>
  </si>
  <si>
    <t>PR085N070DQ_DMX</t>
    <phoneticPr fontId="2" type="noConversion"/>
  </si>
  <si>
    <t>A8175</t>
    <phoneticPr fontId="2" type="noConversion"/>
  </si>
  <si>
    <t>A8297</t>
    <phoneticPr fontId="2" type="noConversion"/>
  </si>
  <si>
    <t>A8176</t>
    <phoneticPr fontId="2" type="noConversion"/>
  </si>
  <si>
    <t>A8286</t>
    <phoneticPr fontId="2" type="noConversion"/>
  </si>
  <si>
    <t xml:space="preserve">	A8175_01</t>
    <phoneticPr fontId="2" type="noConversion"/>
  </si>
  <si>
    <t xml:space="preserve">	A8297_01</t>
    <phoneticPr fontId="2" type="noConversion"/>
  </si>
  <si>
    <t>A7611</t>
    <phoneticPr fontId="2" type="noConversion"/>
  </si>
  <si>
    <t>A7612</t>
    <phoneticPr fontId="2" type="noConversion"/>
  </si>
  <si>
    <t xml:space="preserve">	A7611_01</t>
    <phoneticPr fontId="2" type="noConversion"/>
  </si>
  <si>
    <t>A7612_01</t>
    <phoneticPr fontId="2" type="noConversion"/>
  </si>
  <si>
    <t>A8164</t>
    <phoneticPr fontId="2" type="noConversion"/>
  </si>
  <si>
    <t xml:space="preserve">	A6682_71</t>
    <phoneticPr fontId="2" type="noConversion"/>
  </si>
  <si>
    <t xml:space="preserve">	A8008</t>
    <phoneticPr fontId="2" type="noConversion"/>
  </si>
  <si>
    <t>A8335</t>
    <phoneticPr fontId="2" type="noConversion"/>
  </si>
  <si>
    <t>A7808</t>
    <phoneticPr fontId="2" type="noConversion"/>
  </si>
  <si>
    <t>A7805</t>
    <phoneticPr fontId="2" type="noConversion"/>
  </si>
  <si>
    <t>A6420_90</t>
    <phoneticPr fontId="2" type="noConversion"/>
  </si>
  <si>
    <t>A6645_70</t>
    <phoneticPr fontId="2" type="noConversion"/>
  </si>
  <si>
    <t xml:space="preserve">	A6603_71</t>
    <phoneticPr fontId="2" type="noConversion"/>
  </si>
  <si>
    <t>A6642_70</t>
    <phoneticPr fontId="2" type="noConversion"/>
  </si>
  <si>
    <t>A6652_70</t>
    <phoneticPr fontId="2" type="noConversion"/>
  </si>
  <si>
    <t xml:space="preserve">	A8289</t>
    <phoneticPr fontId="2" type="noConversion"/>
  </si>
  <si>
    <t>A8019</t>
    <phoneticPr fontId="2" type="noConversion"/>
  </si>
  <si>
    <t>A5919_01</t>
    <phoneticPr fontId="2" type="noConversion"/>
  </si>
  <si>
    <t>A7570</t>
    <phoneticPr fontId="2" type="noConversion"/>
  </si>
  <si>
    <t>A7810</t>
    <phoneticPr fontId="2" type="noConversion"/>
  </si>
  <si>
    <t>A7807</t>
    <phoneticPr fontId="2" type="noConversion"/>
  </si>
  <si>
    <t>A7812</t>
    <phoneticPr fontId="2" type="noConversion"/>
  </si>
  <si>
    <t>A7882_70</t>
    <phoneticPr fontId="2" type="noConversion"/>
  </si>
  <si>
    <t>A6662_80</t>
    <phoneticPr fontId="2" type="noConversion"/>
  </si>
  <si>
    <t xml:space="preserve">A7884_70	</t>
    <phoneticPr fontId="2" type="noConversion"/>
  </si>
  <si>
    <t>A7809</t>
    <phoneticPr fontId="2" type="noConversion"/>
  </si>
  <si>
    <t>A7806</t>
    <phoneticPr fontId="2" type="noConversion"/>
  </si>
  <si>
    <t>A7811</t>
    <phoneticPr fontId="2" type="noConversion"/>
  </si>
  <si>
    <t>A7887_70</t>
    <phoneticPr fontId="2" type="noConversion"/>
  </si>
  <si>
    <t>A7885_70</t>
    <phoneticPr fontId="2" type="noConversion"/>
  </si>
  <si>
    <t>A6667_90</t>
    <phoneticPr fontId="2" type="noConversion"/>
  </si>
  <si>
    <t>A6683_70</t>
    <phoneticPr fontId="2" type="noConversion"/>
  </si>
  <si>
    <t>A6629_70</t>
    <phoneticPr fontId="2" type="noConversion"/>
  </si>
  <si>
    <t>A6691_70</t>
    <phoneticPr fontId="2" type="noConversion"/>
  </si>
  <si>
    <t xml:space="preserve">	A8288</t>
    <phoneticPr fontId="2" type="noConversion"/>
  </si>
  <si>
    <t>A8016</t>
    <phoneticPr fontId="2" type="noConversion"/>
  </si>
  <si>
    <t>A7722_70</t>
    <phoneticPr fontId="2" type="noConversion"/>
  </si>
  <si>
    <t xml:space="preserve">A6685_70	</t>
    <phoneticPr fontId="2" type="noConversion"/>
  </si>
  <si>
    <t>A8287</t>
    <phoneticPr fontId="2" type="noConversion"/>
  </si>
  <si>
    <t xml:space="preserve">	A7588_01</t>
    <phoneticPr fontId="2" type="noConversion"/>
  </si>
  <si>
    <t>A8266</t>
    <phoneticPr fontId="2" type="noConversion"/>
  </si>
  <si>
    <t>A7897</t>
    <phoneticPr fontId="2" type="noConversion"/>
  </si>
  <si>
    <t xml:space="preserve">	4696350008153</t>
    <phoneticPr fontId="2" type="noConversion"/>
  </si>
  <si>
    <t xml:space="preserve">	4696350004736</t>
    <phoneticPr fontId="2" type="noConversion"/>
  </si>
  <si>
    <t xml:space="preserve">	4696350004850</t>
    <phoneticPr fontId="2" type="noConversion"/>
  </si>
  <si>
    <t xml:space="preserve">4696350004851	</t>
    <phoneticPr fontId="2" type="noConversion"/>
  </si>
  <si>
    <t xml:space="preserve">4696350005249	</t>
    <phoneticPr fontId="2" type="noConversion"/>
  </si>
  <si>
    <t xml:space="preserve">	4696350005107</t>
    <phoneticPr fontId="2" type="noConversion"/>
  </si>
  <si>
    <t xml:space="preserve">	4696350005112	</t>
    <phoneticPr fontId="2" type="noConversion"/>
  </si>
  <si>
    <t xml:space="preserve">4696350008187	</t>
    <phoneticPr fontId="2" type="noConversion"/>
  </si>
  <si>
    <t xml:space="preserve">4696350005001	</t>
    <phoneticPr fontId="2" type="noConversion"/>
  </si>
  <si>
    <t xml:space="preserve">	4696350004745	</t>
    <phoneticPr fontId="2" type="noConversion"/>
  </si>
  <si>
    <t xml:space="preserve">4696350004835	</t>
    <phoneticPr fontId="2" type="noConversion"/>
  </si>
  <si>
    <t xml:space="preserve">	4696350004922	</t>
    <phoneticPr fontId="2" type="noConversion"/>
  </si>
  <si>
    <t xml:space="preserve">	4696350008211	</t>
    <phoneticPr fontId="2" type="noConversion"/>
  </si>
  <si>
    <t xml:space="preserve">	4696350008177	</t>
    <phoneticPr fontId="2" type="noConversion"/>
  </si>
  <si>
    <t xml:space="preserve">	4696350003734</t>
    <phoneticPr fontId="2" type="noConversion"/>
  </si>
  <si>
    <t xml:space="preserve">4696350004995	</t>
    <phoneticPr fontId="2" type="noConversion"/>
  </si>
  <si>
    <t xml:space="preserve">	4696350005003	</t>
    <phoneticPr fontId="2" type="noConversion"/>
  </si>
  <si>
    <t xml:space="preserve">4696350004987	</t>
    <phoneticPr fontId="2" type="noConversion"/>
  </si>
  <si>
    <t xml:space="preserve">4696350004968	</t>
    <phoneticPr fontId="2" type="noConversion"/>
  </si>
  <si>
    <t xml:space="preserve">4696350004772	</t>
    <phoneticPr fontId="2" type="noConversion"/>
  </si>
  <si>
    <t xml:space="preserve">	4696350004784</t>
    <phoneticPr fontId="2" type="noConversion"/>
  </si>
  <si>
    <t xml:space="preserve">4696350004904	</t>
    <phoneticPr fontId="2" type="noConversion"/>
  </si>
  <si>
    <t xml:space="preserve">	4696350004839</t>
    <phoneticPr fontId="2" type="noConversion"/>
  </si>
  <si>
    <t xml:space="preserve">4696350008220	</t>
    <phoneticPr fontId="2" type="noConversion"/>
  </si>
  <si>
    <t xml:space="preserve">4696350008161	</t>
    <phoneticPr fontId="2" type="noConversion"/>
  </si>
  <si>
    <t xml:space="preserve">	4696350004988	</t>
    <phoneticPr fontId="2" type="noConversion"/>
  </si>
  <si>
    <t xml:space="preserve">	4696350004992</t>
    <phoneticPr fontId="2" type="noConversion"/>
  </si>
  <si>
    <t xml:space="preserve">	4696350004630</t>
    <phoneticPr fontId="2" type="noConversion"/>
  </si>
  <si>
    <t xml:space="preserve">	4696350008148	</t>
    <phoneticPr fontId="2" type="noConversion"/>
  </si>
  <si>
    <t xml:space="preserve">	4696350004985	</t>
    <phoneticPr fontId="2" type="noConversion"/>
  </si>
  <si>
    <t>I</t>
    <phoneticPr fontId="1" type="noConversion"/>
  </si>
  <si>
    <t>H</t>
    <phoneticPr fontId="1" type="noConversion"/>
  </si>
  <si>
    <t>DALI-2 Certificate</t>
    <phoneticPr fontId="1" type="noConversion"/>
  </si>
  <si>
    <t>Stick-2</t>
    <phoneticPr fontId="1" type="noConversion"/>
  </si>
  <si>
    <t>CC</t>
    <phoneticPr fontId="2" type="noConversion"/>
  </si>
  <si>
    <t>DALI</t>
    <phoneticPr fontId="2" type="noConversion"/>
  </si>
  <si>
    <t>AC</t>
    <phoneticPr fontId="2" type="noConversion"/>
  </si>
  <si>
    <t>100~240VAC</t>
    <phoneticPr fontId="2" type="noConversion"/>
  </si>
  <si>
    <t>DALI DT6</t>
    <phoneticPr fontId="2" type="noConversion"/>
  </si>
  <si>
    <t>Stick-3</t>
    <phoneticPr fontId="2" type="noConversion"/>
  </si>
  <si>
    <t>Metal</t>
    <phoneticPr fontId="2" type="noConversion"/>
  </si>
  <si>
    <t>Stick-3 with Bracket</t>
    <phoneticPr fontId="2" type="noConversion"/>
  </si>
  <si>
    <t>DALI-2 DT6,DT8</t>
    <phoneticPr fontId="2" type="noConversion"/>
  </si>
  <si>
    <t>Compact with Bracket</t>
    <phoneticPr fontId="2" type="noConversion"/>
  </si>
  <si>
    <t>120~277VAC</t>
    <phoneticPr fontId="1" type="noConversion"/>
  </si>
  <si>
    <t>Slim</t>
    <phoneticPr fontId="2" type="noConversion"/>
  </si>
  <si>
    <t>Backfeed</t>
    <phoneticPr fontId="2" type="noConversion"/>
  </si>
  <si>
    <t>Sidefeed</t>
    <phoneticPr fontId="2" type="noConversion"/>
  </si>
  <si>
    <t>0-10V</t>
    <phoneticPr fontId="2" type="noConversion"/>
  </si>
  <si>
    <t>Compact</t>
    <phoneticPr fontId="2" type="noConversion"/>
  </si>
  <si>
    <t xml:space="preserve"> Independent </t>
    <phoneticPr fontId="2" type="noConversion"/>
  </si>
  <si>
    <t>CV</t>
    <phoneticPr fontId="2" type="noConversion"/>
  </si>
  <si>
    <t>100~242VAC</t>
    <phoneticPr fontId="1" type="noConversion"/>
  </si>
  <si>
    <t>Wires</t>
    <phoneticPr fontId="2" type="noConversion"/>
  </si>
  <si>
    <t>Potted-1</t>
    <phoneticPr fontId="2" type="noConversion"/>
  </si>
  <si>
    <t>Potted-2</t>
    <phoneticPr fontId="2" type="noConversion"/>
  </si>
  <si>
    <t>DMX</t>
    <phoneticPr fontId="2" type="noConversion"/>
  </si>
  <si>
    <t>DM 0.5</t>
    <phoneticPr fontId="2" type="noConversion"/>
  </si>
  <si>
    <t>DC</t>
    <phoneticPr fontId="2" type="noConversion"/>
  </si>
  <si>
    <t>20-60VDC</t>
    <phoneticPr fontId="2" type="noConversion"/>
  </si>
  <si>
    <t>1,2,3,4</t>
    <phoneticPr fontId="2" type="noConversion"/>
  </si>
  <si>
    <t>1,2</t>
    <phoneticPr fontId="2" type="noConversion"/>
  </si>
  <si>
    <t>Smartkey
(DMX Interface)</t>
    <phoneticPr fontId="1" type="noConversion"/>
  </si>
  <si>
    <t>TouchSet
(Recommend)</t>
    <phoneticPr fontId="1" type="noConversion"/>
  </si>
  <si>
    <r>
      <rPr>
        <sz val="11"/>
        <rFont val="等线"/>
        <family val="2"/>
        <charset val="134"/>
      </rPr>
      <t>√</t>
    </r>
    <phoneticPr fontId="1" type="noConversion"/>
  </si>
  <si>
    <t>Main Attributes</t>
    <phoneticPr fontId="2" type="noConversion"/>
  </si>
  <si>
    <t>Input</t>
    <phoneticPr fontId="2" type="noConversion"/>
  </si>
  <si>
    <t>Output (CC Driver)</t>
    <phoneticPr fontId="2" type="noConversion"/>
  </si>
  <si>
    <t>Output (CV Driver)</t>
    <phoneticPr fontId="2" type="noConversion"/>
  </si>
  <si>
    <t>AUX</t>
    <phoneticPr fontId="2" type="noConversion"/>
  </si>
  <si>
    <t>DALI Bus Power</t>
    <phoneticPr fontId="2" type="noConversion"/>
  </si>
  <si>
    <t>Dimming</t>
    <phoneticPr fontId="2" type="noConversion"/>
  </si>
  <si>
    <t>DALI Details</t>
    <phoneticPr fontId="2" type="noConversion"/>
  </si>
  <si>
    <t>DMX Details</t>
    <phoneticPr fontId="2" type="noConversion"/>
  </si>
  <si>
    <t>Certificates</t>
    <phoneticPr fontId="2" type="noConversion"/>
  </si>
  <si>
    <t>Look&amp;Feel</t>
    <phoneticPr fontId="2" type="noConversion"/>
  </si>
  <si>
    <t>Tooling (Compatibility)</t>
    <phoneticPr fontId="2" type="noConversion"/>
  </si>
  <si>
    <t>Use this links to quicily scroll to columns tied to the specified attribute.</t>
    <phoneticPr fontId="2" type="noConversion"/>
  </si>
  <si>
    <t>Product Reference Guide</t>
    <phoneticPr fontId="2" type="noConversion"/>
  </si>
  <si>
    <t>Last Updated:</t>
    <phoneticPr fontId="2" type="noConversion"/>
  </si>
  <si>
    <t>Stick-3</t>
    <phoneticPr fontId="1" type="noConversion"/>
  </si>
  <si>
    <t>Stick-3 with Bracket</t>
    <phoneticPr fontId="1" type="noConversion"/>
  </si>
  <si>
    <t>Compact</t>
    <phoneticPr fontId="1" type="noConversion"/>
  </si>
  <si>
    <t>Compact with Bracket</t>
    <phoneticPr fontId="1" type="noConversion"/>
  </si>
  <si>
    <t xml:space="preserve"> Independent </t>
    <phoneticPr fontId="1" type="noConversion"/>
  </si>
  <si>
    <t>Slim</t>
    <phoneticPr fontId="1" type="noConversion"/>
  </si>
  <si>
    <t>Backfeed</t>
    <phoneticPr fontId="1" type="noConversion"/>
  </si>
  <si>
    <t>Sidefeed</t>
    <phoneticPr fontId="1" type="noConversion"/>
  </si>
  <si>
    <t>Potted-1</t>
    <phoneticPr fontId="1" type="noConversion"/>
  </si>
  <si>
    <t>Potted-2</t>
    <phoneticPr fontId="1" type="noConversion"/>
  </si>
  <si>
    <t>Plastic</t>
    <phoneticPr fontId="2" type="noConversion"/>
  </si>
  <si>
    <t>Signal Numbers</t>
    <phoneticPr fontId="2" type="noConversion"/>
  </si>
  <si>
    <t>A6900_80</t>
    <phoneticPr fontId="2" type="noConversion"/>
  </si>
  <si>
    <t>100~277VAC</t>
    <phoneticPr fontId="2" type="noConversion"/>
  </si>
  <si>
    <t>DALI-2 DT6</t>
    <phoneticPr fontId="2" type="noConversion"/>
  </si>
  <si>
    <t>Square</t>
    <phoneticPr fontId="2" type="noConversion"/>
  </si>
  <si>
    <t>100~242VAC</t>
    <phoneticPr fontId="2" type="noConversion"/>
  </si>
  <si>
    <t>CC,CV</t>
    <phoneticPr fontId="2" type="noConversion"/>
  </si>
  <si>
    <t>Size
Length
[inches]</t>
    <phoneticPr fontId="1" type="noConversion"/>
  </si>
  <si>
    <t>Size
Width
[inches]</t>
    <phoneticPr fontId="1" type="noConversion"/>
  </si>
  <si>
    <t>Size
Height
[inches]</t>
    <phoneticPr fontId="1" type="noConversion"/>
  </si>
  <si>
    <t>Current</t>
    <phoneticPr fontId="1" type="noConversion"/>
  </si>
  <si>
    <t>Address Mode</t>
    <phoneticPr fontId="1" type="noConversion"/>
  </si>
  <si>
    <t>350mA</t>
    <phoneticPr fontId="2" type="noConversion"/>
  </si>
  <si>
    <t>700mA</t>
    <phoneticPr fontId="2" type="noConversion"/>
  </si>
  <si>
    <t>240mA</t>
    <phoneticPr fontId="2" type="noConversion"/>
  </si>
  <si>
    <t>400mA</t>
    <phoneticPr fontId="2" type="noConversion"/>
  </si>
  <si>
    <t>DT8 Tunable White</t>
    <phoneticPr fontId="2" type="noConversion"/>
  </si>
  <si>
    <t>Tunable White</t>
    <phoneticPr fontId="2" type="noConversion"/>
  </si>
  <si>
    <t>Solo</t>
    <phoneticPr fontId="2" type="noConversion"/>
  </si>
  <si>
    <t>Default Setting</t>
    <phoneticPr fontId="1" type="noConversion"/>
  </si>
  <si>
    <t>24Vdc</t>
    <phoneticPr fontId="1" type="noConversion"/>
  </si>
  <si>
    <t>MU025H105AQ_MB/AUX</t>
    <phoneticPr fontId="12" type="noConversion"/>
  </si>
  <si>
    <t>MU035H105AQ_MB/AUX</t>
    <phoneticPr fontId="12" type="noConversion"/>
  </si>
  <si>
    <t>MU060H105AQ_MB/AUX</t>
    <phoneticPr fontId="12" type="noConversion"/>
  </si>
  <si>
    <t>MU100H120AQ_MB/AUX</t>
    <phoneticPr fontId="12" type="noConversion"/>
  </si>
  <si>
    <t>MU100H120AQ_MB/DALI</t>
    <phoneticPr fontId="12" type="noConversion"/>
  </si>
  <si>
    <t>MU060H105AQ_MB</t>
    <phoneticPr fontId="12" type="noConversion"/>
  </si>
  <si>
    <t>MU100H120AQ_MB</t>
    <phoneticPr fontId="12" type="noConversion"/>
  </si>
  <si>
    <t>A7984</t>
    <phoneticPr fontId="12" type="noConversion"/>
  </si>
  <si>
    <t>A7986</t>
    <phoneticPr fontId="12" type="noConversion"/>
  </si>
  <si>
    <t>A7987</t>
    <phoneticPr fontId="12" type="noConversion"/>
  </si>
  <si>
    <t>A7990</t>
  </si>
  <si>
    <t>A7993</t>
  </si>
  <si>
    <t>A7585</t>
    <phoneticPr fontId="12" type="noConversion"/>
  </si>
  <si>
    <t>A7586</t>
    <phoneticPr fontId="12" type="noConversion"/>
  </si>
  <si>
    <t>MSSL200</t>
    <phoneticPr fontId="1" type="noConversion"/>
  </si>
  <si>
    <t>TYPE 
Constant Current (CC) 
or
Constant Voltage (CV)</t>
    <phoneticPr fontId="1" type="noConversion"/>
  </si>
  <si>
    <t>CC</t>
    <phoneticPr fontId="1" type="noConversion"/>
  </si>
  <si>
    <t>0-10V, Clock, PWM</t>
    <phoneticPr fontId="1" type="noConversion"/>
  </si>
  <si>
    <t>AUX Voltage
[Vdc]</t>
    <phoneticPr fontId="1" type="noConversion"/>
  </si>
  <si>
    <t>AUX Current
[mA]</t>
    <phoneticPr fontId="1" type="noConversion"/>
  </si>
  <si>
    <t>10.8-13.2</t>
    <phoneticPr fontId="1" type="noConversion"/>
  </si>
  <si>
    <t>Rated 
Input Voltage(Range)</t>
    <phoneticPr fontId="1" type="noConversion"/>
  </si>
  <si>
    <t>Dim to Off</t>
    <phoneticPr fontId="1" type="noConversion"/>
  </si>
  <si>
    <t>Metal</t>
    <phoneticPr fontId="1" type="noConversion"/>
  </si>
  <si>
    <t>IP Level</t>
    <phoneticPr fontId="1" type="noConversion"/>
  </si>
  <si>
    <t>Explosion-proof Certificates</t>
    <phoneticPr fontId="1" type="noConversion"/>
  </si>
  <si>
    <t>DALI-2, DMXRDM</t>
    <phoneticPr fontId="1" type="noConversion"/>
  </si>
  <si>
    <t>198~440VAC</t>
    <phoneticPr fontId="1" type="noConversion"/>
  </si>
  <si>
    <t>100~277VAC</t>
  </si>
  <si>
    <t>1,2</t>
    <phoneticPr fontId="1" type="noConversion"/>
  </si>
  <si>
    <t>A8390</t>
    <phoneticPr fontId="1" type="noConversion"/>
  </si>
  <si>
    <t>A8130_03</t>
    <phoneticPr fontId="1" type="noConversion"/>
  </si>
  <si>
    <t xml:space="preserve"> MT1800H200CQI780</t>
    <phoneticPr fontId="1" type="noConversion"/>
  </si>
  <si>
    <t>1,3</t>
    <phoneticPr fontId="1" type="noConversion"/>
  </si>
  <si>
    <t>1200mA</t>
    <phoneticPr fontId="1" type="noConversion"/>
  </si>
  <si>
    <t>Dimming Mode</t>
    <phoneticPr fontId="1" type="noConversion"/>
  </si>
  <si>
    <t>DMXRDM</t>
    <phoneticPr fontId="1" type="noConversion"/>
  </si>
  <si>
    <t>Intelligent LED Driver</t>
    <phoneticPr fontId="1" type="noConversion"/>
  </si>
  <si>
    <t>A6588</t>
    <phoneticPr fontId="1" type="noConversion"/>
  </si>
  <si>
    <t>To</t>
    <phoneticPr fontId="1" type="noConversion"/>
  </si>
  <si>
    <t>MSSL300 (NFC Programmer)</t>
    <phoneticPr fontId="1" type="noConversion"/>
  </si>
  <si>
    <t>A4948_03</t>
    <phoneticPr fontId="1" type="noConversion"/>
  </si>
  <si>
    <t>Explosion-proof LED Driver (0-10V Dimming Type)</t>
    <phoneticPr fontId="1" type="noConversion"/>
  </si>
  <si>
    <t>Explosion-proof LED Driver (DALI Dimming Type)</t>
    <phoneticPr fontId="1" type="noConversion"/>
  </si>
  <si>
    <t>Stadium LED Driver</t>
    <phoneticPr fontId="1" type="noConversion"/>
  </si>
  <si>
    <t xml:space="preserve">	MSSL200</t>
    <phoneticPr fontId="1" type="noConversion"/>
  </si>
  <si>
    <t xml:space="preserve">	A5034</t>
    <phoneticPr fontId="1" type="noConversion"/>
  </si>
  <si>
    <t>Smartkey</t>
    <phoneticPr fontId="1" type="noConversion"/>
  </si>
  <si>
    <r>
      <t xml:space="preserve">Most Intelligent LED Driver </t>
    </r>
    <r>
      <rPr>
        <sz val="8"/>
        <rFont val="Times New Roman"/>
        <family val="1"/>
      </rPr>
      <t>PS: Refer to Tooling(Compatibility)</t>
    </r>
    <phoneticPr fontId="1" type="noConversion"/>
  </si>
  <si>
    <r>
      <rPr>
        <sz val="11"/>
        <color theme="1" tint="0.14999847407452621"/>
        <rFont val="等线"/>
        <family val="2"/>
        <charset val="134"/>
      </rPr>
      <t>√</t>
    </r>
    <phoneticPr fontId="1" type="noConversion"/>
  </si>
  <si>
    <t>MU050S150BQI670</t>
    <phoneticPr fontId="2" type="noConversion"/>
  </si>
  <si>
    <t>MU025H105AQ_MB/DALI</t>
    <phoneticPr fontId="1" type="noConversion"/>
  </si>
  <si>
    <t>MU035H105AQ_MB/DALI</t>
    <phoneticPr fontId="12" type="noConversion"/>
  </si>
  <si>
    <t>MU060H105AQ_MB/DALI</t>
    <phoneticPr fontId="1" type="noConversion"/>
  </si>
  <si>
    <t>A8246</t>
  </si>
  <si>
    <t>A8320</t>
    <phoneticPr fontId="1" type="noConversion"/>
  </si>
  <si>
    <t>A8247</t>
    <phoneticPr fontId="1" type="noConversion"/>
  </si>
  <si>
    <t>0-10V</t>
    <phoneticPr fontId="1" type="noConversion"/>
  </si>
  <si>
    <t>525mA</t>
    <phoneticPr fontId="1" type="noConversion"/>
  </si>
  <si>
    <t>700mA</t>
    <phoneticPr fontId="1" type="noConversion"/>
  </si>
  <si>
    <t>800mA</t>
    <phoneticPr fontId="1" type="noConversion"/>
  </si>
  <si>
    <t>600mA</t>
    <phoneticPr fontId="1" type="noConversion"/>
  </si>
  <si>
    <t>IECEx</t>
    <phoneticPr fontId="1" type="noConversion"/>
  </si>
  <si>
    <t>ATEX</t>
    <phoneticPr fontId="1" type="noConversion"/>
  </si>
  <si>
    <t>101(2.0),102(2.0),207(1.0)</t>
    <phoneticPr fontId="1" type="noConversion"/>
  </si>
  <si>
    <t xml:space="preserve"> MT1200H200BQI780</t>
    <phoneticPr fontId="1" type="noConversion"/>
  </si>
  <si>
    <t>Use these links to quickly scroll to the columns tied to the specific attribute.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</si>
</sst>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0.0%"/>
    <numFmt numFmtId="178" formatCode="0.00_ "/>
    <numFmt numFmtId="179" formatCode="[$$-409]#,##0.00"/>
    <numFmt numFmtId="180" formatCode="0_);[Red]\(0\)"/>
  </numFmts>
  <fonts count="1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等线"/>
      <family val="2"/>
      <charset val="134"/>
    </font>
    <font>
      <sz val="11"/>
      <name val="等线"/>
      <family val="2"/>
      <charset val="134"/>
      <scheme val="minor"/>
    </font>
    <font>
      <sz val="12"/>
      <name val="Times New Roman"/>
      <family val="1"/>
    </font>
    <font>
      <sz val="14"/>
      <name val="Times New Roman"/>
      <family val="1"/>
    </font>
    <font>
      <u/>
      <sz val="11"/>
      <color theme="10"/>
      <name val="等线"/>
      <family val="2"/>
      <charset val="134"/>
      <scheme val="minor"/>
    </font>
    <font>
      <u/>
      <sz val="11"/>
      <color theme="10"/>
      <name val="Times New Roman"/>
      <family val="1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1"/>
      <color theme="1" tint="0.14999847407452621"/>
      <name val="Times New Roman"/>
      <family val="1"/>
    </font>
    <font>
      <sz val="11"/>
      <color theme="1" tint="0.14999847407452621"/>
      <name val="等线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179" fontId="13" fillId="0" borderId="0"/>
  </cellStyleXfs>
  <cellXfs count="11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4" fillId="0" borderId="0" xfId="0" applyFont="1">
      <alignment vertical="center"/>
    </xf>
    <xf numFmtId="14" fontId="9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58" fontId="4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1" fillId="0" borderId="0" xfId="1" applyFont="1" applyFill="1">
      <alignment vertical="center"/>
    </xf>
    <xf numFmtId="0" fontId="5" fillId="3" borderId="1" xfId="0" applyFont="1" applyFill="1" applyBorder="1" applyAlignment="1">
      <alignment horizontal="center" vertical="center"/>
    </xf>
    <xf numFmtId="180" fontId="4" fillId="0" borderId="1" xfId="2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/>
    </xf>
    <xf numFmtId="178" fontId="5" fillId="3" borderId="1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80" fontId="4" fillId="4" borderId="1" xfId="2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80" fontId="4" fillId="4" borderId="16" xfId="2" applyNumberFormat="1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4" fillId="0" borderId="0" xfId="0" applyNumberFormat="1" applyFont="1" applyAlignment="1">
      <alignment horizontal="left" vertical="center"/>
    </xf>
    <xf numFmtId="180" fontId="4" fillId="0" borderId="16" xfId="2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178" fontId="4" fillId="0" borderId="30" xfId="0" applyNumberFormat="1" applyFont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80" fontId="4" fillId="3" borderId="30" xfId="2" applyNumberFormat="1" applyFont="1" applyFill="1" applyBorder="1" applyAlignment="1">
      <alignment horizontal="center" vertical="center"/>
    </xf>
    <xf numFmtId="180" fontId="4" fillId="3" borderId="34" xfId="2" applyNumberFormat="1" applyFont="1" applyFill="1" applyBorder="1" applyAlignment="1">
      <alignment horizontal="center" vertical="center"/>
    </xf>
    <xf numFmtId="180" fontId="4" fillId="3" borderId="2" xfId="2" applyNumberFormat="1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3">
    <cellStyle name="常规" xfId="0" builtinId="0"/>
    <cellStyle name="常规_Sheet1" xfId="2" xr:uid="{23E3B610-189E-4AC1-96B7-4241B1E7F8E8}"/>
    <cellStyle name="超链接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20090</xdr:colOff>
      <xdr:row>1</xdr:row>
      <xdr:rowOff>14888</xdr:rowOff>
    </xdr:from>
    <xdr:to>
      <xdr:col>2</xdr:col>
      <xdr:colOff>1649169</xdr:colOff>
      <xdr:row>4</xdr:row>
      <xdr:rowOff>181331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E5E517E9-6386-FF7C-4C7D-076FD876BB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2588"/>
        <a:stretch/>
      </xdr:blipFill>
      <xdr:spPr>
        <a:xfrm>
          <a:off x="20090" y="239006"/>
          <a:ext cx="4946020" cy="8387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219075</xdr:rowOff>
    </xdr:from>
    <xdr:to>
      <xdr:col>0</xdr:col>
      <xdr:colOff>3057525</xdr:colOff>
      <xdr:row>0</xdr:row>
      <xdr:rowOff>1936637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413BCD75-668D-44AA-3EF1-CEB37D555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19075"/>
          <a:ext cx="2914650" cy="1717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0</xdr:row>
      <xdr:rowOff>114300</xdr:rowOff>
    </xdr:from>
    <xdr:to>
      <xdr:col>1</xdr:col>
      <xdr:colOff>3114675</xdr:colOff>
      <xdr:row>0</xdr:row>
      <xdr:rowOff>1999924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994A3058-2739-19C4-E9E5-7D0C15F36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114300"/>
          <a:ext cx="2981325" cy="1885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200025</xdr:colOff>
      <xdr:row>0</xdr:row>
      <xdr:rowOff>161925</xdr:rowOff>
    </xdr:from>
    <xdr:to>
      <xdr:col>2</xdr:col>
      <xdr:colOff>3124200</xdr:colOff>
      <xdr:row>0</xdr:row>
      <xdr:rowOff>1955546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C6245553-278E-0C61-46E4-7FEEFED45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61925"/>
          <a:ext cx="2924175" cy="1793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133350</xdr:colOff>
      <xdr:row>0</xdr:row>
      <xdr:rowOff>257175</xdr:rowOff>
    </xdr:from>
    <xdr:to>
      <xdr:col>3</xdr:col>
      <xdr:colOff>3038475</xdr:colOff>
      <xdr:row>0</xdr:row>
      <xdr:rowOff>2040922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B7C814EF-2E63-C67A-1F74-E22A0917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257175"/>
          <a:ext cx="2905125" cy="1783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342900</xdr:colOff>
      <xdr:row>2</xdr:row>
      <xdr:rowOff>190500</xdr:rowOff>
    </xdr:from>
    <xdr:to>
      <xdr:col>0</xdr:col>
      <xdr:colOff>3038475</xdr:colOff>
      <xdr:row>2</xdr:row>
      <xdr:rowOff>2080903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2E78337A-4070-881E-220D-81DAD69B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486025"/>
          <a:ext cx="2695575" cy="189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257175</xdr:colOff>
      <xdr:row>2</xdr:row>
      <xdr:rowOff>95250</xdr:rowOff>
    </xdr:from>
    <xdr:to>
      <xdr:col>1</xdr:col>
      <xdr:colOff>3114674</xdr:colOff>
      <xdr:row>2</xdr:row>
      <xdr:rowOff>2076582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5C9A4C9F-600F-488E-9B1E-35E3A9AD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434671">
          <a:off x="3519488" y="2393156"/>
          <a:ext cx="2857499" cy="1981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238126</xdr:colOff>
      <xdr:row>4</xdr:row>
      <xdr:rowOff>85726</xdr:rowOff>
    </xdr:from>
    <xdr:to>
      <xdr:col>0</xdr:col>
      <xdr:colOff>3009900</xdr:colOff>
      <xdr:row>4</xdr:row>
      <xdr:rowOff>2024580</xdr:rowOff>
    </xdr:to>
    <xdr:pic>
      <xdr:nvPicPr>
        <xdr:cNvPr id="10" name="图片 9">
          <a:extLst>
            <a:ext uri="{FF2B5EF4-FFF2-40B4-BE49-F238E27FC236}">
              <a16:creationId xmlns:a16="http://schemas.microsoft.com/office/drawing/2014/main" id="{8BCCBB9E-CB34-40A5-8ADF-14E72342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676776"/>
          <a:ext cx="2771774" cy="19388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</xdr:row>
      <xdr:rowOff>228599</xdr:rowOff>
    </xdr:from>
    <xdr:to>
      <xdr:col>0</xdr:col>
      <xdr:colOff>3215787</xdr:colOff>
      <xdr:row>6</xdr:row>
      <xdr:rowOff>1857374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id="{470AF9DD-DEFF-68F1-F937-BCBEAF92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15174"/>
          <a:ext cx="3215787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447676</xdr:colOff>
      <xdr:row>8</xdr:row>
      <xdr:rowOff>114300</xdr:rowOff>
    </xdr:from>
    <xdr:to>
      <xdr:col>0</xdr:col>
      <xdr:colOff>2857500</xdr:colOff>
      <xdr:row>8</xdr:row>
      <xdr:rowOff>2080845</xdr:rowOff>
    </xdr:to>
    <xdr:pic>
      <xdr:nvPicPr>
        <xdr:cNvPr id="12" name="图片 11">
          <a:extLst>
            <a:ext uri="{FF2B5EF4-FFF2-40B4-BE49-F238E27FC236}">
              <a16:creationId xmlns:a16="http://schemas.microsoft.com/office/drawing/2014/main" id="{C390AC28-C283-7F05-CA83-1A8669F0D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6" y="9296400"/>
          <a:ext cx="2409824" cy="1966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390525</xdr:colOff>
      <xdr:row>10</xdr:row>
      <xdr:rowOff>95250</xdr:rowOff>
    </xdr:from>
    <xdr:to>
      <xdr:col>0</xdr:col>
      <xdr:colOff>3031721</xdr:colOff>
      <xdr:row>10</xdr:row>
      <xdr:rowOff>2019300</xdr:rowOff>
    </xdr:to>
    <xdr:pic>
      <xdr:nvPicPr>
        <xdr:cNvPr id="13" name="图片 12">
          <a:extLst>
            <a:ext uri="{FF2B5EF4-FFF2-40B4-BE49-F238E27FC236}">
              <a16:creationId xmlns:a16="http://schemas.microsoft.com/office/drawing/2014/main" id="{7BC97B2E-39F8-41A1-07C9-DE2CF5CB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1572875"/>
          <a:ext cx="2641196" cy="192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12</xdr:row>
      <xdr:rowOff>209550</xdr:rowOff>
    </xdr:from>
    <xdr:to>
      <xdr:col>0</xdr:col>
      <xdr:colOff>3204458</xdr:colOff>
      <xdr:row>12</xdr:row>
      <xdr:rowOff>1800225</xdr:rowOff>
    </xdr:to>
    <xdr:pic>
      <xdr:nvPicPr>
        <xdr:cNvPr id="14" name="图片 13">
          <a:extLst>
            <a:ext uri="{FF2B5EF4-FFF2-40B4-BE49-F238E27FC236}">
              <a16:creationId xmlns:a16="http://schemas.microsoft.com/office/drawing/2014/main" id="{9EC283B6-42EE-B06E-D7EE-DA73DE2A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3982700"/>
          <a:ext cx="3185408" cy="159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161926</xdr:colOff>
      <xdr:row>12</xdr:row>
      <xdr:rowOff>190501</xdr:rowOff>
    </xdr:from>
    <xdr:to>
      <xdr:col>1</xdr:col>
      <xdr:colOff>3152776</xdr:colOff>
      <xdr:row>12</xdr:row>
      <xdr:rowOff>1987307</xdr:rowOff>
    </xdr:to>
    <xdr:pic>
      <xdr:nvPicPr>
        <xdr:cNvPr id="15" name="图片 14">
          <a:extLst>
            <a:ext uri="{FF2B5EF4-FFF2-40B4-BE49-F238E27FC236}">
              <a16:creationId xmlns:a16="http://schemas.microsoft.com/office/drawing/2014/main" id="{476D6DC7-01C9-D4A3-A47D-F3CC21947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1" y="13963651"/>
          <a:ext cx="2990850" cy="1796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1</xdr:row>
      <xdr:rowOff>9525</xdr:rowOff>
    </xdr:from>
    <xdr:to>
      <xdr:col>2</xdr:col>
      <xdr:colOff>1520382</xdr:colOff>
      <xdr:row>5</xdr:row>
      <xdr:rowOff>86321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CF82A0B6-A902-4175-B9CE-D749632FC5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2588"/>
        <a:stretch/>
      </xdr:blipFill>
      <xdr:spPr>
        <a:xfrm>
          <a:off x="22412" y="200025"/>
          <a:ext cx="4949382" cy="8387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1</xdr:row>
      <xdr:rowOff>22412</xdr:rowOff>
    </xdr:from>
    <xdr:to>
      <xdr:col>2</xdr:col>
      <xdr:colOff>1517020</xdr:colOff>
      <xdr:row>5</xdr:row>
      <xdr:rowOff>99208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43989AE2-D297-44F1-B4FE-0E82B5B67D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2588"/>
        <a:stretch/>
      </xdr:blipFill>
      <xdr:spPr>
        <a:xfrm>
          <a:off x="22412" y="212912"/>
          <a:ext cx="4946020" cy="8387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11206</xdr:rowOff>
    </xdr:from>
    <xdr:to>
      <xdr:col>2</xdr:col>
      <xdr:colOff>1225666</xdr:colOff>
      <xdr:row>5</xdr:row>
      <xdr:rowOff>88002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26E5B320-8080-434F-B615-A753860A00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2588"/>
        <a:stretch/>
      </xdr:blipFill>
      <xdr:spPr>
        <a:xfrm>
          <a:off x="22411" y="201706"/>
          <a:ext cx="4946020" cy="838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d.lk/fl/NzhfMzkyNDQ2Nl8" TargetMode="External"/><Relationship Id="rId18" Type="http://schemas.openxmlformats.org/officeDocument/2006/relationships/hyperlink" Target="https://od.lk/fl/NzhfMzkyNDQ3M18" TargetMode="External"/><Relationship Id="rId26" Type="http://schemas.openxmlformats.org/officeDocument/2006/relationships/hyperlink" Target="https://od.lk/fl/NzhfMzkyNDQ4MV8" TargetMode="External"/><Relationship Id="rId39" Type="http://schemas.openxmlformats.org/officeDocument/2006/relationships/hyperlink" Target="https://od.lk/fl/NzhfMzkyNDQ5NV8" TargetMode="External"/><Relationship Id="rId21" Type="http://schemas.openxmlformats.org/officeDocument/2006/relationships/hyperlink" Target="https://od.lk/fl/NzhfMzkyNDQ3Nl8" TargetMode="External"/><Relationship Id="rId34" Type="http://schemas.openxmlformats.org/officeDocument/2006/relationships/hyperlink" Target="https://od.lk/fl/NzhfMzkyNDQ5MF8" TargetMode="External"/><Relationship Id="rId42" Type="http://schemas.openxmlformats.org/officeDocument/2006/relationships/hyperlink" Target="https://od.lk/fl/NzhfMzkyNDQ5OF8" TargetMode="External"/><Relationship Id="rId47" Type="http://schemas.openxmlformats.org/officeDocument/2006/relationships/hyperlink" Target="https://od.lk/fl/NzhfMzkyNDUwM18" TargetMode="External"/><Relationship Id="rId50" Type="http://schemas.openxmlformats.org/officeDocument/2006/relationships/hyperlink" Target="https://od.lk/fl/NzhfMzkyNDUwNl8" TargetMode="External"/><Relationship Id="rId7" Type="http://schemas.openxmlformats.org/officeDocument/2006/relationships/hyperlink" Target="https://od.lk/fl/NzhfMzkyNDQ1OF8" TargetMode="External"/><Relationship Id="rId2" Type="http://schemas.openxmlformats.org/officeDocument/2006/relationships/hyperlink" Target="https://od.lk/fl/NzhfMzkyNDQ1NF8" TargetMode="External"/><Relationship Id="rId16" Type="http://schemas.openxmlformats.org/officeDocument/2006/relationships/hyperlink" Target="https://od.lk/fl/NzhfMzkyNDQ2OV8" TargetMode="External"/><Relationship Id="rId29" Type="http://schemas.openxmlformats.org/officeDocument/2006/relationships/hyperlink" Target="https://od.lk/fl/NzhfMzkyNDQ4NV8" TargetMode="External"/><Relationship Id="rId11" Type="http://schemas.openxmlformats.org/officeDocument/2006/relationships/hyperlink" Target="https://od.lk/fl/NzhfMzkyNDQ2MV8" TargetMode="External"/><Relationship Id="rId24" Type="http://schemas.openxmlformats.org/officeDocument/2006/relationships/hyperlink" Target="https://od.lk/fl/NzhfMzkyNDQ3OV8" TargetMode="External"/><Relationship Id="rId32" Type="http://schemas.openxmlformats.org/officeDocument/2006/relationships/hyperlink" Target="https://od.lk/fl/NzhfMzkyNDQ4OF8" TargetMode="External"/><Relationship Id="rId37" Type="http://schemas.openxmlformats.org/officeDocument/2006/relationships/hyperlink" Target="https://od.lk/fl/NzhfMzkyNDQ5M18" TargetMode="External"/><Relationship Id="rId40" Type="http://schemas.openxmlformats.org/officeDocument/2006/relationships/hyperlink" Target="https://od.lk/fl/NzhfMzkyNDQ5Nl8" TargetMode="External"/><Relationship Id="rId45" Type="http://schemas.openxmlformats.org/officeDocument/2006/relationships/hyperlink" Target="https://od.lk/fl/NzhfMzkyNDUwMV8" TargetMode="External"/><Relationship Id="rId5" Type="http://schemas.openxmlformats.org/officeDocument/2006/relationships/hyperlink" Target="https://od.lk/fl/NzhfMzkyNDQ1OV8" TargetMode="External"/><Relationship Id="rId15" Type="http://schemas.openxmlformats.org/officeDocument/2006/relationships/hyperlink" Target="https://od.lk/fl/NzhfMzkyNDQ2OF8" TargetMode="External"/><Relationship Id="rId23" Type="http://schemas.openxmlformats.org/officeDocument/2006/relationships/hyperlink" Target="https://od.lk/fl/NzhfMzkyNDQ3OF8" TargetMode="External"/><Relationship Id="rId28" Type="http://schemas.openxmlformats.org/officeDocument/2006/relationships/hyperlink" Target="https://od.lk/fl/NzhfMzkyNDQ4M18" TargetMode="External"/><Relationship Id="rId36" Type="http://schemas.openxmlformats.org/officeDocument/2006/relationships/hyperlink" Target="https://od.lk/fl/NzhfMzkyNDQ5Ml8" TargetMode="External"/><Relationship Id="rId49" Type="http://schemas.openxmlformats.org/officeDocument/2006/relationships/hyperlink" Target="https://od.lk/fl/NzhfMzkyNDUwNV8" TargetMode="External"/><Relationship Id="rId10" Type="http://schemas.openxmlformats.org/officeDocument/2006/relationships/hyperlink" Target="https://od.lk/fl/NzhfMzkyNDQ2NF8" TargetMode="External"/><Relationship Id="rId19" Type="http://schemas.openxmlformats.org/officeDocument/2006/relationships/hyperlink" Target="https://od.lk/fl/NzhfMzkyNDQ3NF8" TargetMode="External"/><Relationship Id="rId31" Type="http://schemas.openxmlformats.org/officeDocument/2006/relationships/hyperlink" Target="https://od.lk/fl/NzhfMzkyNDQ4N18" TargetMode="External"/><Relationship Id="rId44" Type="http://schemas.openxmlformats.org/officeDocument/2006/relationships/hyperlink" Target="https://od.lk/fl/NzhfMzkyNDUwMF8" TargetMode="External"/><Relationship Id="rId52" Type="http://schemas.openxmlformats.org/officeDocument/2006/relationships/drawing" Target="../drawings/drawing1.xml"/><Relationship Id="rId4" Type="http://schemas.openxmlformats.org/officeDocument/2006/relationships/hyperlink" Target="https://od.lk/fl/NzhfMzkyNDQ1N18" TargetMode="External"/><Relationship Id="rId9" Type="http://schemas.openxmlformats.org/officeDocument/2006/relationships/hyperlink" Target="https://od.lk/fl/NzhfMzkyNDQ2M18" TargetMode="External"/><Relationship Id="rId14" Type="http://schemas.openxmlformats.org/officeDocument/2006/relationships/hyperlink" Target="https://od.lk/fl/NzhfMzkyNDQ2N18" TargetMode="External"/><Relationship Id="rId22" Type="http://schemas.openxmlformats.org/officeDocument/2006/relationships/hyperlink" Target="https://od.lk/fl/NzhfMzkyNDQ3N18" TargetMode="External"/><Relationship Id="rId27" Type="http://schemas.openxmlformats.org/officeDocument/2006/relationships/hyperlink" Target="https://od.lk/fl/NzhfMzkyNDQ4Ml8" TargetMode="External"/><Relationship Id="rId30" Type="http://schemas.openxmlformats.org/officeDocument/2006/relationships/hyperlink" Target="https://od.lk/fl/NzhfMzkyNDQ4Nl8" TargetMode="External"/><Relationship Id="rId35" Type="http://schemas.openxmlformats.org/officeDocument/2006/relationships/hyperlink" Target="https://od.lk/fl/NzhfMzkyNDQ5MV8" TargetMode="External"/><Relationship Id="rId43" Type="http://schemas.openxmlformats.org/officeDocument/2006/relationships/hyperlink" Target="https://od.lk/fl/NzhfMzkyNDQ5OV8" TargetMode="External"/><Relationship Id="rId48" Type="http://schemas.openxmlformats.org/officeDocument/2006/relationships/hyperlink" Target="https://od.lk/fl/NzhfMzkyNDUwNF8" TargetMode="External"/><Relationship Id="rId8" Type="http://schemas.openxmlformats.org/officeDocument/2006/relationships/hyperlink" Target="https://od.lk/fl/NzhfMzkyNDQ2Ml8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s://od.lk/fl/NzhfMzkyNDQ1Nl8" TargetMode="External"/><Relationship Id="rId12" Type="http://schemas.openxmlformats.org/officeDocument/2006/relationships/hyperlink" Target="https://od.lk/fl/NzhfMzkyNDQ2NV8" TargetMode="External"/><Relationship Id="rId17" Type="http://schemas.openxmlformats.org/officeDocument/2006/relationships/hyperlink" Target="https://od.lk/fl/NzhfMzkyNDQ3Ml8" TargetMode="External"/><Relationship Id="rId25" Type="http://schemas.openxmlformats.org/officeDocument/2006/relationships/hyperlink" Target="https://od.lk/fl/NzhfMzkyNDQ4MF8" TargetMode="External"/><Relationship Id="rId33" Type="http://schemas.openxmlformats.org/officeDocument/2006/relationships/hyperlink" Target="https://od.lk/fl/NzhfMzkyNDQ4OV8" TargetMode="External"/><Relationship Id="rId38" Type="http://schemas.openxmlformats.org/officeDocument/2006/relationships/hyperlink" Target="https://od.lk/fl/NzhfMzkyNDQ5NF8" TargetMode="External"/><Relationship Id="rId46" Type="http://schemas.openxmlformats.org/officeDocument/2006/relationships/hyperlink" Target="https://od.lk/fl/NzhfMzkyNDUwMl8" TargetMode="External"/><Relationship Id="rId20" Type="http://schemas.openxmlformats.org/officeDocument/2006/relationships/hyperlink" Target="https://od.lk/fl/NzhfMzkyNDQ3NV8" TargetMode="External"/><Relationship Id="rId41" Type="http://schemas.openxmlformats.org/officeDocument/2006/relationships/hyperlink" Target="https://od.lk/fl/NzhfMzkyNDQ5N18" TargetMode="External"/><Relationship Id="rId1" Type="http://schemas.openxmlformats.org/officeDocument/2006/relationships/hyperlink" Target="https://od.lk/fl/NzhfMzkyNDQ1M18" TargetMode="External"/><Relationship Id="rId6" Type="http://schemas.openxmlformats.org/officeDocument/2006/relationships/hyperlink" Target="https://od.lk/fl/NzhfMzkyNDQ2MF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od.lk/fl/NzhfMzkyNDUxMV8" TargetMode="External"/><Relationship Id="rId3" Type="http://schemas.openxmlformats.org/officeDocument/2006/relationships/hyperlink" Target="https://od.lk/fl/NzhfMzkyNDUxNl8" TargetMode="External"/><Relationship Id="rId7" Type="http://schemas.openxmlformats.org/officeDocument/2006/relationships/hyperlink" Target="https://od.lk/fl/NzhfMzkyNDUxNF8" TargetMode="External"/><Relationship Id="rId12" Type="http://schemas.openxmlformats.org/officeDocument/2006/relationships/drawing" Target="../drawings/drawing3.xml"/><Relationship Id="rId2" Type="http://schemas.openxmlformats.org/officeDocument/2006/relationships/hyperlink" Target="https://od.lk/fl/NzhfMzkyNDUxOF8" TargetMode="External"/><Relationship Id="rId1" Type="http://schemas.openxmlformats.org/officeDocument/2006/relationships/hyperlink" Target="https://od.lk/fl/NzhfMzkyNDUxOV8" TargetMode="External"/><Relationship Id="rId6" Type="http://schemas.openxmlformats.org/officeDocument/2006/relationships/hyperlink" Target="https://od.lk/fl/NzhfMzkyNDUxMl8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od.lk/fl/NzhfMzkyNDUxMF8" TargetMode="External"/><Relationship Id="rId10" Type="http://schemas.openxmlformats.org/officeDocument/2006/relationships/hyperlink" Target="https://od.lk/fl/NzhfMzkyNDUxM18" TargetMode="External"/><Relationship Id="rId4" Type="http://schemas.openxmlformats.org/officeDocument/2006/relationships/hyperlink" Target="https://od.lk/fl/NzhfMzkyNDUxN18" TargetMode="External"/><Relationship Id="rId9" Type="http://schemas.openxmlformats.org/officeDocument/2006/relationships/hyperlink" Target="https://od.lk/fl/NzhfMzkyNDUxNV8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od.lk/fl/NzhfMzkyNDUwOF8" TargetMode="External"/><Relationship Id="rId1" Type="http://schemas.openxmlformats.org/officeDocument/2006/relationships/hyperlink" Target="https://od.lk/fl/NzhfMzkyNDUwN18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5E22C-3011-4E8C-9470-AE0B7A839A6B}">
  <dimension ref="A1:BQ65"/>
  <sheetViews>
    <sheetView showGridLines="0" tabSelected="1" zoomScale="85" zoomScaleNormal="85" workbookViewId="0">
      <pane xSplit="5" ySplit="14" topLeftCell="F15" activePane="bottomRight" state="frozen"/>
      <selection pane="topRight" activeCell="F1" sqref="F1"/>
      <selection pane="bottomLeft" activeCell="A11" sqref="A11"/>
      <selection pane="bottomRight" activeCell="D23" sqref="D23"/>
    </sheetView>
  </sheetViews>
  <sheetFormatPr defaultColWidth="9" defaultRowHeight="15" x14ac:dyDescent="0.2"/>
  <cols>
    <col min="1" max="5" width="21.75" style="6" customWidth="1"/>
    <col min="6" max="13" width="20.125" style="6" customWidth="1"/>
    <col min="14" max="15" width="21" style="6" customWidth="1"/>
    <col min="16" max="20" width="21.875" style="6" customWidth="1"/>
    <col min="21" max="21" width="18.25" style="6" customWidth="1"/>
    <col min="22" max="25" width="15.625" style="6" customWidth="1"/>
    <col min="26" max="31" width="17.625" style="6" customWidth="1"/>
    <col min="32" max="36" width="15.375" style="6" customWidth="1"/>
    <col min="37" max="40" width="14.5" style="6" customWidth="1"/>
    <col min="41" max="51" width="10" style="8" customWidth="1"/>
    <col min="52" max="52" width="18" style="8" customWidth="1"/>
    <col min="53" max="60" width="11" style="6" customWidth="1"/>
    <col min="61" max="63" width="9" style="6"/>
    <col min="64" max="67" width="15.375" style="6" customWidth="1"/>
    <col min="68" max="69" width="20.625" style="6" customWidth="1"/>
    <col min="70" max="16384" width="9" style="6"/>
  </cols>
  <sheetData>
    <row r="1" spans="1:69" ht="17.25" customHeight="1" x14ac:dyDescent="0.2"/>
    <row r="2" spans="1:69" ht="17.25" customHeight="1" x14ac:dyDescent="0.2"/>
    <row r="3" spans="1:69" ht="17.25" customHeight="1" x14ac:dyDescent="0.2"/>
    <row r="4" spans="1:69" ht="17.25" customHeight="1" x14ac:dyDescent="0.2">
      <c r="F4" s="100" t="s">
        <v>254</v>
      </c>
      <c r="G4" s="100"/>
      <c r="H4" s="44"/>
    </row>
    <row r="5" spans="1:69" ht="17.25" customHeight="1" x14ac:dyDescent="0.2">
      <c r="F5" s="42" t="s">
        <v>255</v>
      </c>
      <c r="G5" s="45">
        <v>45036</v>
      </c>
    </row>
    <row r="6" spans="1:69" ht="17.25" customHeight="1" x14ac:dyDescent="0.2"/>
    <row r="7" spans="1:69" ht="15.75" x14ac:dyDescent="0.2">
      <c r="A7" s="99" t="s">
        <v>354</v>
      </c>
      <c r="B7" s="99"/>
      <c r="C7" s="99"/>
      <c r="D7" s="99"/>
      <c r="E7" s="99"/>
    </row>
    <row r="8" spans="1:69" x14ac:dyDescent="0.2">
      <c r="A8" s="43" t="s">
        <v>241</v>
      </c>
      <c r="B8" s="43" t="s">
        <v>245</v>
      </c>
      <c r="C8" s="43" t="s">
        <v>249</v>
      </c>
      <c r="D8" s="43" t="s">
        <v>252</v>
      </c>
    </row>
    <row r="9" spans="1:69" x14ac:dyDescent="0.2">
      <c r="A9" s="43" t="s">
        <v>242</v>
      </c>
      <c r="B9" s="43" t="s">
        <v>246</v>
      </c>
      <c r="C9" s="43" t="s">
        <v>224</v>
      </c>
      <c r="D9" s="57" t="s">
        <v>286</v>
      </c>
    </row>
    <row r="10" spans="1:69" x14ac:dyDescent="0.2">
      <c r="A10" s="43" t="s">
        <v>243</v>
      </c>
      <c r="B10" s="43" t="s">
        <v>247</v>
      </c>
      <c r="C10" s="43" t="s">
        <v>250</v>
      </c>
    </row>
    <row r="11" spans="1:69" x14ac:dyDescent="0.2">
      <c r="A11" s="43" t="s">
        <v>244</v>
      </c>
      <c r="B11" s="43" t="s">
        <v>248</v>
      </c>
      <c r="C11" s="43" t="s">
        <v>251</v>
      </c>
    </row>
    <row r="12" spans="1:69" ht="15.75" thickBot="1" x14ac:dyDescent="0.25">
      <c r="N12" s="7"/>
      <c r="O12" s="7"/>
      <c r="AN12" s="7"/>
    </row>
    <row r="13" spans="1:69" s="10" customFormat="1" ht="14.25" customHeight="1" thickTop="1" thickBot="1" x14ac:dyDescent="0.25">
      <c r="A13" s="101" t="s">
        <v>4</v>
      </c>
      <c r="B13" s="102"/>
      <c r="C13" s="102"/>
      <c r="D13" s="102"/>
      <c r="E13" s="103"/>
      <c r="F13" s="104" t="s">
        <v>19</v>
      </c>
      <c r="G13" s="104"/>
      <c r="H13" s="104"/>
      <c r="I13" s="104"/>
      <c r="J13" s="104"/>
      <c r="K13" s="104"/>
      <c r="L13" s="104"/>
      <c r="M13" s="98"/>
      <c r="N13" s="101" t="s">
        <v>20</v>
      </c>
      <c r="O13" s="103"/>
      <c r="P13" s="101" t="s">
        <v>21</v>
      </c>
      <c r="Q13" s="102"/>
      <c r="R13" s="102"/>
      <c r="S13" s="102"/>
      <c r="T13" s="103"/>
      <c r="U13" s="9" t="s">
        <v>25</v>
      </c>
      <c r="V13" s="101" t="s">
        <v>8</v>
      </c>
      <c r="W13" s="103"/>
      <c r="X13" s="101" t="s">
        <v>26</v>
      </c>
      <c r="Y13" s="103"/>
      <c r="Z13" s="101" t="s">
        <v>32</v>
      </c>
      <c r="AA13" s="102"/>
      <c r="AB13" s="102"/>
      <c r="AC13" s="102"/>
      <c r="AD13" s="102"/>
      <c r="AE13" s="103"/>
      <c r="AF13" s="101" t="s">
        <v>37</v>
      </c>
      <c r="AG13" s="102"/>
      <c r="AH13" s="102"/>
      <c r="AI13" s="102"/>
      <c r="AJ13" s="103"/>
      <c r="AK13" s="101" t="s">
        <v>41</v>
      </c>
      <c r="AL13" s="102"/>
      <c r="AM13" s="103"/>
      <c r="AN13" s="48" t="s">
        <v>224</v>
      </c>
      <c r="AO13" s="105" t="s">
        <v>52</v>
      </c>
      <c r="AP13" s="104"/>
      <c r="AQ13" s="104"/>
      <c r="AR13" s="104"/>
      <c r="AS13" s="104"/>
      <c r="AT13" s="104"/>
      <c r="AU13" s="104"/>
      <c r="AV13" s="104"/>
      <c r="AW13" s="104"/>
      <c r="AX13" s="104"/>
      <c r="AY13" s="98"/>
      <c r="AZ13" s="97" t="s">
        <v>59</v>
      </c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98"/>
      <c r="BL13" s="97" t="s">
        <v>60</v>
      </c>
      <c r="BM13" s="104"/>
      <c r="BN13" s="104"/>
      <c r="BO13" s="98"/>
      <c r="BP13" s="97" t="s">
        <v>286</v>
      </c>
      <c r="BQ13" s="98"/>
    </row>
    <row r="14" spans="1:69" s="10" customFormat="1" ht="57" customHeight="1" thickTop="1" x14ac:dyDescent="0.2">
      <c r="A14" s="11" t="s">
        <v>14</v>
      </c>
      <c r="B14" s="12" t="s">
        <v>3</v>
      </c>
      <c r="C14" s="11" t="s">
        <v>0</v>
      </c>
      <c r="D14" s="13" t="s">
        <v>1</v>
      </c>
      <c r="E14" s="14" t="s">
        <v>2</v>
      </c>
      <c r="F14" s="15" t="s">
        <v>5</v>
      </c>
      <c r="G14" s="16" t="s">
        <v>18</v>
      </c>
      <c r="H14" s="11" t="s">
        <v>6</v>
      </c>
      <c r="I14" s="11" t="s">
        <v>7</v>
      </c>
      <c r="J14" s="11" t="s">
        <v>8</v>
      </c>
      <c r="K14" s="11" t="s">
        <v>9</v>
      </c>
      <c r="L14" s="16" t="s">
        <v>61</v>
      </c>
      <c r="M14" s="17" t="s">
        <v>62</v>
      </c>
      <c r="N14" s="13" t="s">
        <v>10</v>
      </c>
      <c r="O14" s="18" t="s">
        <v>11</v>
      </c>
      <c r="P14" s="15" t="s">
        <v>12</v>
      </c>
      <c r="Q14" s="16" t="s">
        <v>13</v>
      </c>
      <c r="R14" s="16" t="s">
        <v>15</v>
      </c>
      <c r="S14" s="16" t="s">
        <v>16</v>
      </c>
      <c r="T14" s="19" t="s">
        <v>17</v>
      </c>
      <c r="U14" s="20" t="s">
        <v>22</v>
      </c>
      <c r="V14" s="21" t="s">
        <v>23</v>
      </c>
      <c r="W14" s="23" t="s">
        <v>24</v>
      </c>
      <c r="X14" s="15" t="s">
        <v>23</v>
      </c>
      <c r="Y14" s="19" t="s">
        <v>24</v>
      </c>
      <c r="Z14" s="21" t="s">
        <v>31</v>
      </c>
      <c r="AA14" s="16" t="s">
        <v>28</v>
      </c>
      <c r="AB14" s="16" t="s">
        <v>27</v>
      </c>
      <c r="AC14" s="16" t="s">
        <v>29</v>
      </c>
      <c r="AD14" s="19" t="s">
        <v>271</v>
      </c>
      <c r="AE14" s="19" t="s">
        <v>30</v>
      </c>
      <c r="AF14" s="22" t="s">
        <v>33</v>
      </c>
      <c r="AG14" s="16" t="s">
        <v>208</v>
      </c>
      <c r="AH14" s="11" t="s">
        <v>34</v>
      </c>
      <c r="AI14" s="11" t="s">
        <v>35</v>
      </c>
      <c r="AJ14" s="12" t="s">
        <v>36</v>
      </c>
      <c r="AK14" s="22" t="s">
        <v>38</v>
      </c>
      <c r="AL14" s="11" t="s">
        <v>39</v>
      </c>
      <c r="AM14" s="23" t="s">
        <v>40</v>
      </c>
      <c r="AN14" s="49" t="s">
        <v>267</v>
      </c>
      <c r="AO14" s="47" t="s">
        <v>42</v>
      </c>
      <c r="AP14" s="16" t="s">
        <v>43</v>
      </c>
      <c r="AQ14" s="16" t="s">
        <v>44</v>
      </c>
      <c r="AR14" s="16" t="s">
        <v>69</v>
      </c>
      <c r="AS14" s="16" t="s">
        <v>45</v>
      </c>
      <c r="AT14" s="16" t="s">
        <v>46</v>
      </c>
      <c r="AU14" s="16" t="s">
        <v>47</v>
      </c>
      <c r="AV14" s="16" t="s">
        <v>48</v>
      </c>
      <c r="AW14" s="16" t="s">
        <v>49</v>
      </c>
      <c r="AX14" s="16" t="s">
        <v>50</v>
      </c>
      <c r="AY14" s="23" t="s">
        <v>51</v>
      </c>
      <c r="AZ14" s="15" t="s">
        <v>76</v>
      </c>
      <c r="BA14" s="16" t="s">
        <v>53</v>
      </c>
      <c r="BB14" s="16" t="s">
        <v>54</v>
      </c>
      <c r="BC14" s="16" t="s">
        <v>75</v>
      </c>
      <c r="BD14" s="16" t="s">
        <v>55</v>
      </c>
      <c r="BE14" s="16" t="s">
        <v>78</v>
      </c>
      <c r="BF14" s="16" t="s">
        <v>274</v>
      </c>
      <c r="BG14" s="16" t="s">
        <v>275</v>
      </c>
      <c r="BH14" s="23" t="s">
        <v>276</v>
      </c>
      <c r="BI14" s="16" t="s">
        <v>56</v>
      </c>
      <c r="BJ14" s="16" t="s">
        <v>57</v>
      </c>
      <c r="BK14" s="23" t="s">
        <v>58</v>
      </c>
      <c r="BL14" s="15" t="s">
        <v>239</v>
      </c>
      <c r="BM14" s="16" t="s">
        <v>71</v>
      </c>
      <c r="BN14" s="16" t="s">
        <v>238</v>
      </c>
      <c r="BO14" s="23" t="s">
        <v>70</v>
      </c>
      <c r="BP14" s="15" t="s">
        <v>277</v>
      </c>
      <c r="BQ14" s="23" t="s">
        <v>278</v>
      </c>
    </row>
    <row r="15" spans="1:69" x14ac:dyDescent="0.2">
      <c r="A15" s="2" t="s">
        <v>128</v>
      </c>
      <c r="B15" s="3">
        <v>4696350005231</v>
      </c>
      <c r="C15" s="24" t="s">
        <v>63</v>
      </c>
      <c r="D15" s="25" t="s">
        <v>64</v>
      </c>
      <c r="E15" s="94" t="s">
        <v>79</v>
      </c>
      <c r="F15" s="25" t="s">
        <v>273</v>
      </c>
      <c r="G15" s="24">
        <v>12</v>
      </c>
      <c r="H15" s="24">
        <v>1</v>
      </c>
      <c r="I15" s="24" t="s">
        <v>65</v>
      </c>
      <c r="J15" s="24"/>
      <c r="K15" s="24"/>
      <c r="L15" s="24">
        <v>1</v>
      </c>
      <c r="M15" s="26"/>
      <c r="N15" s="25" t="s">
        <v>66</v>
      </c>
      <c r="O15" s="27" t="s">
        <v>67</v>
      </c>
      <c r="P15" s="25">
        <v>8</v>
      </c>
      <c r="Q15" s="24">
        <v>50</v>
      </c>
      <c r="R15" s="24">
        <v>150</v>
      </c>
      <c r="S15" s="24">
        <v>700</v>
      </c>
      <c r="T15" s="26">
        <v>1</v>
      </c>
      <c r="U15" s="28"/>
      <c r="V15" s="25"/>
      <c r="W15" s="26"/>
      <c r="X15" s="25"/>
      <c r="Y15" s="26"/>
      <c r="Z15" s="29">
        <v>2.0000000000000001E-4</v>
      </c>
      <c r="AA15" s="24" t="s">
        <v>240</v>
      </c>
      <c r="AB15" s="24" t="s">
        <v>240</v>
      </c>
      <c r="AC15" s="24" t="s">
        <v>240</v>
      </c>
      <c r="AD15" s="31"/>
      <c r="AE15" s="26"/>
      <c r="AF15" s="25" t="s">
        <v>68</v>
      </c>
      <c r="AG15" s="24" t="s">
        <v>240</v>
      </c>
      <c r="AH15" s="24"/>
      <c r="AI15" s="24"/>
      <c r="AJ15" s="26">
        <v>1</v>
      </c>
      <c r="AK15" s="25"/>
      <c r="AL15" s="24"/>
      <c r="AM15" s="26"/>
      <c r="AN15" s="28"/>
      <c r="AO15" s="30"/>
      <c r="AP15" s="24" t="s">
        <v>240</v>
      </c>
      <c r="AQ15" s="24" t="s">
        <v>240</v>
      </c>
      <c r="AR15" s="24" t="s">
        <v>240</v>
      </c>
      <c r="AS15" s="2"/>
      <c r="AT15" s="2"/>
      <c r="AU15" s="2"/>
      <c r="AV15" s="24" t="s">
        <v>240</v>
      </c>
      <c r="AW15" s="2"/>
      <c r="AX15" s="2"/>
      <c r="AY15" s="5"/>
      <c r="AZ15" s="30" t="s">
        <v>77</v>
      </c>
      <c r="BA15" s="24" t="s">
        <v>72</v>
      </c>
      <c r="BB15" s="24" t="s">
        <v>73</v>
      </c>
      <c r="BC15" s="24" t="s">
        <v>240</v>
      </c>
      <c r="BD15" s="24" t="s">
        <v>74</v>
      </c>
      <c r="BE15" s="24"/>
      <c r="BF15" s="54">
        <f>BI15*0.0393700787402</f>
        <v>5.9055118110300002</v>
      </c>
      <c r="BG15" s="54">
        <f>BJ15*0.0393700787402</f>
        <v>1.181102362206</v>
      </c>
      <c r="BH15" s="54">
        <f>BK15*0.0393700787402</f>
        <v>0.82677165354420001</v>
      </c>
      <c r="BI15" s="24">
        <v>150</v>
      </c>
      <c r="BJ15" s="24">
        <v>30</v>
      </c>
      <c r="BK15" s="26">
        <v>21</v>
      </c>
      <c r="BL15" s="25" t="s">
        <v>240</v>
      </c>
      <c r="BM15" s="24" t="s">
        <v>240</v>
      </c>
      <c r="BN15" s="31"/>
      <c r="BO15" s="26"/>
      <c r="BP15" s="24" t="s">
        <v>279</v>
      </c>
      <c r="BQ15" s="26"/>
    </row>
    <row r="16" spans="1:69" s="51" customFormat="1" x14ac:dyDescent="0.2">
      <c r="A16" s="2" t="s">
        <v>129</v>
      </c>
      <c r="B16" s="3">
        <v>4696350008159</v>
      </c>
      <c r="C16" s="24" t="s">
        <v>63</v>
      </c>
      <c r="D16" s="25" t="s">
        <v>64</v>
      </c>
      <c r="E16" s="94" t="s">
        <v>80</v>
      </c>
      <c r="F16" s="25" t="s">
        <v>273</v>
      </c>
      <c r="G16" s="24">
        <v>12</v>
      </c>
      <c r="H16" s="24">
        <v>1</v>
      </c>
      <c r="I16" s="24" t="s">
        <v>211</v>
      </c>
      <c r="J16" s="24"/>
      <c r="K16" s="24"/>
      <c r="L16" s="24">
        <v>1</v>
      </c>
      <c r="M16" s="26"/>
      <c r="N16" s="25" t="s">
        <v>212</v>
      </c>
      <c r="O16" s="26" t="s">
        <v>269</v>
      </c>
      <c r="P16" s="25">
        <v>2.5</v>
      </c>
      <c r="Q16" s="24">
        <v>15</v>
      </c>
      <c r="R16" s="24">
        <v>200</v>
      </c>
      <c r="S16" s="24">
        <v>1050</v>
      </c>
      <c r="T16" s="26">
        <v>1</v>
      </c>
      <c r="U16" s="28"/>
      <c r="V16" s="25"/>
      <c r="W16" s="26"/>
      <c r="X16" s="25"/>
      <c r="Y16" s="26"/>
      <c r="Z16" s="29">
        <v>2.0000000000000001E-4</v>
      </c>
      <c r="AA16" s="24" t="s">
        <v>240</v>
      </c>
      <c r="AB16" s="24" t="s">
        <v>240</v>
      </c>
      <c r="AC16" s="24" t="s">
        <v>240</v>
      </c>
      <c r="AD16" s="31"/>
      <c r="AE16" s="26"/>
      <c r="AF16" s="25" t="s">
        <v>270</v>
      </c>
      <c r="AG16" s="24" t="s">
        <v>240</v>
      </c>
      <c r="AH16" s="24"/>
      <c r="AI16" s="24"/>
      <c r="AJ16" s="26">
        <v>1</v>
      </c>
      <c r="AK16" s="25"/>
      <c r="AL16" s="24"/>
      <c r="AM16" s="26"/>
      <c r="AN16" s="28"/>
      <c r="AO16" s="30"/>
      <c r="AP16" s="24" t="s">
        <v>240</v>
      </c>
      <c r="AQ16" s="24" t="s">
        <v>240</v>
      </c>
      <c r="AR16" s="24" t="s">
        <v>240</v>
      </c>
      <c r="AS16" s="2"/>
      <c r="AT16" s="2"/>
      <c r="AU16" s="2"/>
      <c r="AV16" s="24" t="s">
        <v>240</v>
      </c>
      <c r="AW16" s="2"/>
      <c r="AX16" s="2"/>
      <c r="AY16" s="5"/>
      <c r="AZ16" s="30" t="s">
        <v>77</v>
      </c>
      <c r="BA16" s="24" t="s">
        <v>72</v>
      </c>
      <c r="BB16" s="24" t="s">
        <v>73</v>
      </c>
      <c r="BC16" s="24" t="s">
        <v>240</v>
      </c>
      <c r="BD16" s="24" t="s">
        <v>74</v>
      </c>
      <c r="BE16" s="24"/>
      <c r="BF16" s="54">
        <f t="shared" ref="BF16:BF64" si="0">BI16*0.0393700787402</f>
        <v>5.9055118110300002</v>
      </c>
      <c r="BG16" s="54">
        <f t="shared" ref="BG16:BG64" si="1">BJ16*0.0393700787402</f>
        <v>1.181102362206</v>
      </c>
      <c r="BH16" s="54">
        <f t="shared" ref="BH16:BH64" si="2">BK16*0.0393700787402</f>
        <v>0.82677165354420001</v>
      </c>
      <c r="BI16" s="24">
        <v>150</v>
      </c>
      <c r="BJ16" s="24">
        <v>30</v>
      </c>
      <c r="BK16" s="26">
        <v>21</v>
      </c>
      <c r="BL16" s="25" t="s">
        <v>240</v>
      </c>
      <c r="BM16" s="24" t="s">
        <v>240</v>
      </c>
      <c r="BN16" s="31"/>
      <c r="BO16" s="26"/>
      <c r="BP16" s="24" t="s">
        <v>279</v>
      </c>
      <c r="BQ16" s="26"/>
    </row>
    <row r="17" spans="1:69" s="51" customFormat="1" x14ac:dyDescent="0.2">
      <c r="A17" s="2" t="s">
        <v>130</v>
      </c>
      <c r="B17" s="3">
        <v>4696350005232</v>
      </c>
      <c r="C17" s="24" t="s">
        <v>63</v>
      </c>
      <c r="D17" s="25" t="s">
        <v>64</v>
      </c>
      <c r="E17" s="94" t="s">
        <v>81</v>
      </c>
      <c r="F17" s="25" t="s">
        <v>273</v>
      </c>
      <c r="G17" s="24">
        <v>20</v>
      </c>
      <c r="H17" s="24">
        <v>1</v>
      </c>
      <c r="I17" s="24" t="s">
        <v>211</v>
      </c>
      <c r="J17" s="24"/>
      <c r="K17" s="24"/>
      <c r="L17" s="24">
        <v>1</v>
      </c>
      <c r="M17" s="26"/>
      <c r="N17" s="25" t="s">
        <v>212</v>
      </c>
      <c r="O17" s="26" t="s">
        <v>269</v>
      </c>
      <c r="P17" s="25">
        <v>8</v>
      </c>
      <c r="Q17" s="24">
        <v>54</v>
      </c>
      <c r="R17" s="24">
        <v>150</v>
      </c>
      <c r="S17" s="24">
        <v>1050</v>
      </c>
      <c r="T17" s="26">
        <v>1</v>
      </c>
      <c r="U17" s="28"/>
      <c r="V17" s="25"/>
      <c r="W17" s="26"/>
      <c r="X17" s="25"/>
      <c r="Y17" s="26"/>
      <c r="Z17" s="29">
        <v>2.0000000000000001E-4</v>
      </c>
      <c r="AA17" s="24" t="s">
        <v>240</v>
      </c>
      <c r="AB17" s="24" t="s">
        <v>240</v>
      </c>
      <c r="AC17" s="24" t="s">
        <v>240</v>
      </c>
      <c r="AD17" s="31"/>
      <c r="AE17" s="26"/>
      <c r="AF17" s="25" t="s">
        <v>270</v>
      </c>
      <c r="AG17" s="24" t="s">
        <v>240</v>
      </c>
      <c r="AH17" s="24"/>
      <c r="AI17" s="24"/>
      <c r="AJ17" s="26">
        <v>1</v>
      </c>
      <c r="AK17" s="25"/>
      <c r="AL17" s="24"/>
      <c r="AM17" s="26"/>
      <c r="AN17" s="28"/>
      <c r="AO17" s="30"/>
      <c r="AP17" s="24" t="s">
        <v>240</v>
      </c>
      <c r="AQ17" s="24" t="s">
        <v>240</v>
      </c>
      <c r="AR17" s="24" t="s">
        <v>240</v>
      </c>
      <c r="AS17" s="2"/>
      <c r="AT17" s="2"/>
      <c r="AU17" s="2"/>
      <c r="AV17" s="2"/>
      <c r="AW17" s="2"/>
      <c r="AX17" s="2"/>
      <c r="AY17" s="5"/>
      <c r="AZ17" s="30" t="s">
        <v>77</v>
      </c>
      <c r="BA17" s="24" t="s">
        <v>72</v>
      </c>
      <c r="BB17" s="24" t="s">
        <v>73</v>
      </c>
      <c r="BC17" s="24" t="s">
        <v>240</v>
      </c>
      <c r="BD17" s="24" t="s">
        <v>74</v>
      </c>
      <c r="BE17" s="24"/>
      <c r="BF17" s="54">
        <f t="shared" si="0"/>
        <v>5.9055118110300002</v>
      </c>
      <c r="BG17" s="54">
        <f t="shared" si="1"/>
        <v>1.6929133858286001</v>
      </c>
      <c r="BH17" s="54">
        <f t="shared" si="2"/>
        <v>1.0236220472452</v>
      </c>
      <c r="BI17" s="24">
        <v>150</v>
      </c>
      <c r="BJ17" s="24">
        <v>43</v>
      </c>
      <c r="BK17" s="26">
        <v>26</v>
      </c>
      <c r="BL17" s="25" t="s">
        <v>240</v>
      </c>
      <c r="BM17" s="24" t="s">
        <v>240</v>
      </c>
      <c r="BN17" s="31"/>
      <c r="BO17" s="26"/>
      <c r="BP17" s="24" t="s">
        <v>279</v>
      </c>
      <c r="BQ17" s="26"/>
    </row>
    <row r="18" spans="1:69" s="51" customFormat="1" x14ac:dyDescent="0.2">
      <c r="A18" s="2" t="s">
        <v>131</v>
      </c>
      <c r="B18" s="3" t="s">
        <v>176</v>
      </c>
      <c r="C18" s="24" t="s">
        <v>63</v>
      </c>
      <c r="D18" s="25" t="s">
        <v>64</v>
      </c>
      <c r="E18" s="94" t="s">
        <v>82</v>
      </c>
      <c r="F18" s="25" t="s">
        <v>273</v>
      </c>
      <c r="G18" s="24">
        <v>30</v>
      </c>
      <c r="H18" s="24">
        <v>1</v>
      </c>
      <c r="I18" s="24" t="s">
        <v>211</v>
      </c>
      <c r="J18" s="24"/>
      <c r="K18" s="24"/>
      <c r="L18" s="24">
        <v>1</v>
      </c>
      <c r="M18" s="26"/>
      <c r="N18" s="25" t="s">
        <v>212</v>
      </c>
      <c r="O18" s="26" t="s">
        <v>269</v>
      </c>
      <c r="P18" s="25">
        <v>8</v>
      </c>
      <c r="Q18" s="24">
        <v>54</v>
      </c>
      <c r="R18" s="24">
        <v>100</v>
      </c>
      <c r="S18" s="24">
        <v>1500</v>
      </c>
      <c r="T18" s="26">
        <v>1</v>
      </c>
      <c r="U18" s="28"/>
      <c r="V18" s="25"/>
      <c r="W18" s="26"/>
      <c r="X18" s="25"/>
      <c r="Y18" s="26"/>
      <c r="Z18" s="29">
        <v>2.0000000000000001E-4</v>
      </c>
      <c r="AA18" s="24" t="s">
        <v>240</v>
      </c>
      <c r="AB18" s="24" t="s">
        <v>240</v>
      </c>
      <c r="AC18" s="24" t="s">
        <v>240</v>
      </c>
      <c r="AD18" s="31"/>
      <c r="AE18" s="26"/>
      <c r="AF18" s="25" t="s">
        <v>270</v>
      </c>
      <c r="AG18" s="24" t="s">
        <v>240</v>
      </c>
      <c r="AH18" s="24"/>
      <c r="AI18" s="24"/>
      <c r="AJ18" s="26">
        <v>1</v>
      </c>
      <c r="AK18" s="25"/>
      <c r="AL18" s="24"/>
      <c r="AM18" s="26"/>
      <c r="AN18" s="28"/>
      <c r="AO18" s="30"/>
      <c r="AP18" s="24" t="s">
        <v>240</v>
      </c>
      <c r="AQ18" s="24" t="s">
        <v>240</v>
      </c>
      <c r="AR18" s="24" t="s">
        <v>240</v>
      </c>
      <c r="AS18" s="2"/>
      <c r="AT18" s="2"/>
      <c r="AU18" s="2"/>
      <c r="AV18" s="24" t="s">
        <v>240</v>
      </c>
      <c r="AW18" s="2"/>
      <c r="AX18" s="2"/>
      <c r="AY18" s="5"/>
      <c r="AZ18" s="30" t="s">
        <v>77</v>
      </c>
      <c r="BA18" s="24" t="s">
        <v>72</v>
      </c>
      <c r="BB18" s="24" t="s">
        <v>73</v>
      </c>
      <c r="BC18" s="24" t="s">
        <v>240</v>
      </c>
      <c r="BD18" s="24" t="s">
        <v>74</v>
      </c>
      <c r="BE18" s="24"/>
      <c r="BF18" s="54">
        <f t="shared" si="0"/>
        <v>8.2677165354420001</v>
      </c>
      <c r="BG18" s="54">
        <f t="shared" si="1"/>
        <v>1.5748031496079999</v>
      </c>
      <c r="BH18" s="54">
        <f t="shared" si="2"/>
        <v>1.3188976377967001</v>
      </c>
      <c r="BI18" s="24">
        <v>210</v>
      </c>
      <c r="BJ18" s="24">
        <v>40</v>
      </c>
      <c r="BK18" s="26">
        <v>33.5</v>
      </c>
      <c r="BL18" s="25" t="s">
        <v>240</v>
      </c>
      <c r="BM18" s="24" t="s">
        <v>240</v>
      </c>
      <c r="BN18" s="31"/>
      <c r="BO18" s="26"/>
      <c r="BP18" s="24" t="s">
        <v>279</v>
      </c>
      <c r="BQ18" s="26"/>
    </row>
    <row r="19" spans="1:69" x14ac:dyDescent="0.2">
      <c r="A19" s="2" t="s">
        <v>132</v>
      </c>
      <c r="B19" s="3">
        <v>4696350008191</v>
      </c>
      <c r="C19" s="24" t="s">
        <v>63</v>
      </c>
      <c r="D19" s="25" t="s">
        <v>64</v>
      </c>
      <c r="E19" s="94" t="s">
        <v>83</v>
      </c>
      <c r="F19" s="25" t="s">
        <v>273</v>
      </c>
      <c r="G19" s="24">
        <v>12</v>
      </c>
      <c r="H19" s="24">
        <v>1</v>
      </c>
      <c r="I19" s="24" t="s">
        <v>65</v>
      </c>
      <c r="J19" s="24"/>
      <c r="K19" s="24"/>
      <c r="L19" s="24">
        <v>1</v>
      </c>
      <c r="M19" s="26"/>
      <c r="N19" s="25" t="s">
        <v>66</v>
      </c>
      <c r="O19" s="27" t="s">
        <v>67</v>
      </c>
      <c r="P19" s="25">
        <v>8</v>
      </c>
      <c r="Q19" s="24">
        <v>50</v>
      </c>
      <c r="R19" s="24">
        <v>150</v>
      </c>
      <c r="S19" s="24">
        <v>700</v>
      </c>
      <c r="T19" s="26">
        <v>1</v>
      </c>
      <c r="U19" s="28"/>
      <c r="V19" s="25"/>
      <c r="W19" s="26"/>
      <c r="X19" s="25"/>
      <c r="Y19" s="26"/>
      <c r="Z19" s="29">
        <v>2.0000000000000001E-4</v>
      </c>
      <c r="AA19" s="24" t="s">
        <v>240</v>
      </c>
      <c r="AB19" s="24" t="s">
        <v>240</v>
      </c>
      <c r="AC19" s="24" t="s">
        <v>240</v>
      </c>
      <c r="AD19" s="31"/>
      <c r="AE19" s="26"/>
      <c r="AF19" s="25" t="s">
        <v>68</v>
      </c>
      <c r="AG19" s="24" t="s">
        <v>240</v>
      </c>
      <c r="AH19" s="24"/>
      <c r="AI19" s="24"/>
      <c r="AJ19" s="26">
        <v>1</v>
      </c>
      <c r="AK19" s="25"/>
      <c r="AL19" s="24"/>
      <c r="AM19" s="26"/>
      <c r="AN19" s="28"/>
      <c r="AO19" s="30"/>
      <c r="AP19" s="24" t="s">
        <v>240</v>
      </c>
      <c r="AQ19" s="24" t="s">
        <v>240</v>
      </c>
      <c r="AR19" s="24" t="s">
        <v>240</v>
      </c>
      <c r="AS19" s="2"/>
      <c r="AT19" s="2"/>
      <c r="AU19" s="2"/>
      <c r="AV19" s="24" t="s">
        <v>240</v>
      </c>
      <c r="AW19" s="2"/>
      <c r="AX19" s="2"/>
      <c r="AY19" s="5"/>
      <c r="AZ19" s="30" t="s">
        <v>209</v>
      </c>
      <c r="BA19" s="24" t="s">
        <v>72</v>
      </c>
      <c r="BB19" s="24" t="s">
        <v>73</v>
      </c>
      <c r="BC19" s="24" t="s">
        <v>240</v>
      </c>
      <c r="BD19" s="24" t="s">
        <v>74</v>
      </c>
      <c r="BE19" s="24" t="s">
        <v>240</v>
      </c>
      <c r="BF19" s="54">
        <f t="shared" si="0"/>
        <v>6.3779527559123999</v>
      </c>
      <c r="BG19" s="54">
        <f t="shared" si="1"/>
        <v>1.181102362206</v>
      </c>
      <c r="BH19" s="54">
        <f t="shared" si="2"/>
        <v>0.82677165354420001</v>
      </c>
      <c r="BI19" s="24">
        <v>162</v>
      </c>
      <c r="BJ19" s="24">
        <v>30</v>
      </c>
      <c r="BK19" s="26">
        <v>21</v>
      </c>
      <c r="BL19" s="25" t="s">
        <v>240</v>
      </c>
      <c r="BM19" s="24" t="s">
        <v>240</v>
      </c>
      <c r="BN19" s="31"/>
      <c r="BO19" s="26"/>
      <c r="BP19" s="24" t="s">
        <v>279</v>
      </c>
      <c r="BQ19" s="26"/>
    </row>
    <row r="20" spans="1:69" s="51" customFormat="1" x14ac:dyDescent="0.2">
      <c r="A20" s="2" t="s">
        <v>133</v>
      </c>
      <c r="B20" s="3">
        <v>4696350008234</v>
      </c>
      <c r="C20" s="24" t="s">
        <v>63</v>
      </c>
      <c r="D20" s="25" t="s">
        <v>64</v>
      </c>
      <c r="E20" s="94" t="s">
        <v>84</v>
      </c>
      <c r="F20" s="25" t="s">
        <v>273</v>
      </c>
      <c r="G20" s="24">
        <v>12</v>
      </c>
      <c r="H20" s="24">
        <v>1</v>
      </c>
      <c r="I20" s="24" t="s">
        <v>211</v>
      </c>
      <c r="J20" s="24"/>
      <c r="K20" s="24"/>
      <c r="L20" s="24">
        <v>1</v>
      </c>
      <c r="M20" s="26"/>
      <c r="N20" s="25" t="s">
        <v>66</v>
      </c>
      <c r="O20" s="27" t="s">
        <v>67</v>
      </c>
      <c r="P20" s="25">
        <v>2.5</v>
      </c>
      <c r="Q20" s="24">
        <v>15</v>
      </c>
      <c r="R20" s="24">
        <v>200</v>
      </c>
      <c r="S20" s="24">
        <v>1050</v>
      </c>
      <c r="T20" s="26">
        <v>1</v>
      </c>
      <c r="U20" s="28"/>
      <c r="V20" s="25"/>
      <c r="W20" s="26"/>
      <c r="X20" s="25"/>
      <c r="Y20" s="26"/>
      <c r="Z20" s="29">
        <v>2.0000000000000001E-4</v>
      </c>
      <c r="AA20" s="24" t="s">
        <v>240</v>
      </c>
      <c r="AB20" s="24" t="s">
        <v>240</v>
      </c>
      <c r="AC20" s="24" t="s">
        <v>240</v>
      </c>
      <c r="AD20" s="31"/>
      <c r="AE20" s="26"/>
      <c r="AF20" s="25" t="s">
        <v>68</v>
      </c>
      <c r="AG20" s="24" t="s">
        <v>240</v>
      </c>
      <c r="AH20" s="24"/>
      <c r="AI20" s="24"/>
      <c r="AJ20" s="26">
        <v>1</v>
      </c>
      <c r="AK20" s="25"/>
      <c r="AL20" s="24"/>
      <c r="AM20" s="26"/>
      <c r="AN20" s="28"/>
      <c r="AO20" s="30"/>
      <c r="AP20" s="24" t="s">
        <v>240</v>
      </c>
      <c r="AQ20" s="24" t="s">
        <v>240</v>
      </c>
      <c r="AR20" s="24" t="s">
        <v>240</v>
      </c>
      <c r="AS20" s="2"/>
      <c r="AT20" s="2"/>
      <c r="AU20" s="2"/>
      <c r="AV20" s="24" t="s">
        <v>240</v>
      </c>
      <c r="AW20" s="2"/>
      <c r="AX20" s="2"/>
      <c r="AY20" s="5"/>
      <c r="AZ20" s="30" t="s">
        <v>209</v>
      </c>
      <c r="BA20" s="24" t="s">
        <v>72</v>
      </c>
      <c r="BB20" s="24" t="s">
        <v>73</v>
      </c>
      <c r="BC20" s="24" t="s">
        <v>240</v>
      </c>
      <c r="BD20" s="24" t="s">
        <v>74</v>
      </c>
      <c r="BE20" s="24" t="s">
        <v>240</v>
      </c>
      <c r="BF20" s="54">
        <f t="shared" si="0"/>
        <v>6.3779527559123999</v>
      </c>
      <c r="BG20" s="54">
        <f t="shared" si="1"/>
        <v>1.181102362206</v>
      </c>
      <c r="BH20" s="54">
        <f t="shared" si="2"/>
        <v>0.82677165354420001</v>
      </c>
      <c r="BI20" s="24">
        <v>162</v>
      </c>
      <c r="BJ20" s="24">
        <v>30</v>
      </c>
      <c r="BK20" s="26">
        <v>21</v>
      </c>
      <c r="BL20" s="25" t="s">
        <v>240</v>
      </c>
      <c r="BM20" s="24" t="s">
        <v>240</v>
      </c>
      <c r="BN20" s="31"/>
      <c r="BO20" s="26"/>
      <c r="BP20" s="24" t="s">
        <v>279</v>
      </c>
      <c r="BQ20" s="26"/>
    </row>
    <row r="21" spans="1:69" x14ac:dyDescent="0.2">
      <c r="A21" s="2" t="s">
        <v>134</v>
      </c>
      <c r="B21" s="3" t="s">
        <v>177</v>
      </c>
      <c r="C21" s="24" t="s">
        <v>63</v>
      </c>
      <c r="D21" s="25" t="s">
        <v>64</v>
      </c>
      <c r="E21" s="94" t="s">
        <v>85</v>
      </c>
      <c r="F21" s="25" t="s">
        <v>273</v>
      </c>
      <c r="G21" s="24">
        <v>15</v>
      </c>
      <c r="H21" s="24">
        <v>1</v>
      </c>
      <c r="I21" s="24" t="s">
        <v>211</v>
      </c>
      <c r="J21" s="24"/>
      <c r="K21" s="24"/>
      <c r="L21" s="24">
        <v>1</v>
      </c>
      <c r="M21" s="26">
        <v>2</v>
      </c>
      <c r="N21" s="25" t="s">
        <v>212</v>
      </c>
      <c r="O21" s="27" t="s">
        <v>213</v>
      </c>
      <c r="P21" s="25">
        <v>12</v>
      </c>
      <c r="Q21" s="24">
        <v>50</v>
      </c>
      <c r="R21" s="24">
        <v>200</v>
      </c>
      <c r="S21" s="24">
        <v>700</v>
      </c>
      <c r="T21" s="26">
        <v>1</v>
      </c>
      <c r="U21" s="28"/>
      <c r="V21" s="25"/>
      <c r="W21" s="26"/>
      <c r="X21" s="25"/>
      <c r="Y21" s="26"/>
      <c r="Z21" s="32">
        <v>1E-3</v>
      </c>
      <c r="AA21" s="24"/>
      <c r="AB21" s="24" t="s">
        <v>240</v>
      </c>
      <c r="AC21" s="24" t="s">
        <v>240</v>
      </c>
      <c r="AD21" s="31"/>
      <c r="AE21" s="26"/>
      <c r="AF21" s="25" t="s">
        <v>68</v>
      </c>
      <c r="AG21" s="24"/>
      <c r="AH21" s="24"/>
      <c r="AI21" s="24"/>
      <c r="AJ21" s="26">
        <v>1</v>
      </c>
      <c r="AK21" s="25"/>
      <c r="AL21" s="24"/>
      <c r="AM21" s="26"/>
      <c r="AN21" s="28"/>
      <c r="AO21" s="30"/>
      <c r="AP21" s="24" t="s">
        <v>240</v>
      </c>
      <c r="AQ21" s="24" t="s">
        <v>240</v>
      </c>
      <c r="AR21" s="2"/>
      <c r="AS21" s="2"/>
      <c r="AT21" s="2"/>
      <c r="AU21" s="2"/>
      <c r="AV21" s="24" t="s">
        <v>240</v>
      </c>
      <c r="AW21" s="2"/>
      <c r="AX21" s="2"/>
      <c r="AY21" s="5"/>
      <c r="AZ21" s="30" t="s">
        <v>215</v>
      </c>
      <c r="BA21" s="24" t="s">
        <v>72</v>
      </c>
      <c r="BB21" s="24" t="s">
        <v>73</v>
      </c>
      <c r="BC21" s="24" t="s">
        <v>240</v>
      </c>
      <c r="BD21" s="24" t="s">
        <v>216</v>
      </c>
      <c r="BE21" s="24" t="s">
        <v>240</v>
      </c>
      <c r="BF21" s="54">
        <f t="shared" si="0"/>
        <v>7.8740157480400006</v>
      </c>
      <c r="BG21" s="54">
        <f t="shared" si="1"/>
        <v>1.2598425196864</v>
      </c>
      <c r="BH21" s="54">
        <f t="shared" si="2"/>
        <v>0.84645669291430004</v>
      </c>
      <c r="BI21" s="24">
        <v>200</v>
      </c>
      <c r="BJ21" s="24">
        <v>32</v>
      </c>
      <c r="BK21" s="26">
        <v>21.5</v>
      </c>
      <c r="BL21" s="25"/>
      <c r="BM21" s="24" t="s">
        <v>240</v>
      </c>
      <c r="BN21" s="31"/>
      <c r="BO21" s="26"/>
      <c r="BP21" s="24" t="s">
        <v>279</v>
      </c>
      <c r="BQ21" s="26"/>
    </row>
    <row r="22" spans="1:69" s="51" customFormat="1" x14ac:dyDescent="0.2">
      <c r="A22" s="2" t="s">
        <v>135</v>
      </c>
      <c r="B22" s="3" t="s">
        <v>178</v>
      </c>
      <c r="C22" s="24" t="s">
        <v>63</v>
      </c>
      <c r="D22" s="25" t="s">
        <v>64</v>
      </c>
      <c r="E22" s="94" t="s">
        <v>86</v>
      </c>
      <c r="F22" s="25" t="s">
        <v>273</v>
      </c>
      <c r="G22" s="24">
        <v>15</v>
      </c>
      <c r="H22" s="24">
        <v>1</v>
      </c>
      <c r="I22" s="24" t="s">
        <v>211</v>
      </c>
      <c r="J22" s="24"/>
      <c r="K22" s="24"/>
      <c r="L22" s="24">
        <v>1</v>
      </c>
      <c r="M22" s="26">
        <v>2</v>
      </c>
      <c r="N22" s="25" t="s">
        <v>212</v>
      </c>
      <c r="O22" s="26" t="s">
        <v>213</v>
      </c>
      <c r="P22" s="25">
        <v>2.5</v>
      </c>
      <c r="Q22" s="24">
        <v>15</v>
      </c>
      <c r="R22" s="24">
        <v>200</v>
      </c>
      <c r="S22" s="24">
        <v>1050</v>
      </c>
      <c r="T22" s="26">
        <v>1</v>
      </c>
      <c r="U22" s="28"/>
      <c r="V22" s="25"/>
      <c r="W22" s="26"/>
      <c r="X22" s="25"/>
      <c r="Y22" s="26"/>
      <c r="Z22" s="32">
        <v>1E-3</v>
      </c>
      <c r="AA22" s="24"/>
      <c r="AB22" s="24" t="s">
        <v>240</v>
      </c>
      <c r="AC22" s="24" t="s">
        <v>240</v>
      </c>
      <c r="AD22" s="31"/>
      <c r="AE22" s="26"/>
      <c r="AF22" s="25" t="s">
        <v>68</v>
      </c>
      <c r="AG22" s="24"/>
      <c r="AH22" s="24"/>
      <c r="AI22" s="24"/>
      <c r="AJ22" s="26">
        <v>1</v>
      </c>
      <c r="AK22" s="25"/>
      <c r="AL22" s="24"/>
      <c r="AM22" s="26"/>
      <c r="AN22" s="28"/>
      <c r="AO22" s="30"/>
      <c r="AP22" s="24" t="s">
        <v>240</v>
      </c>
      <c r="AQ22" s="24" t="s">
        <v>240</v>
      </c>
      <c r="AR22" s="2"/>
      <c r="AS22" s="2"/>
      <c r="AT22" s="2"/>
      <c r="AU22" s="2"/>
      <c r="AV22" s="24" t="s">
        <v>240</v>
      </c>
      <c r="AW22" s="2"/>
      <c r="AX22" s="2"/>
      <c r="AY22" s="5"/>
      <c r="AZ22" s="30" t="s">
        <v>215</v>
      </c>
      <c r="BA22" s="24" t="s">
        <v>72</v>
      </c>
      <c r="BB22" s="24" t="s">
        <v>73</v>
      </c>
      <c r="BC22" s="24" t="s">
        <v>240</v>
      </c>
      <c r="BD22" s="24" t="s">
        <v>216</v>
      </c>
      <c r="BE22" s="24" t="s">
        <v>240</v>
      </c>
      <c r="BF22" s="54">
        <f t="shared" si="0"/>
        <v>7.8740157480400006</v>
      </c>
      <c r="BG22" s="54">
        <f t="shared" si="1"/>
        <v>1.2598425196864</v>
      </c>
      <c r="BH22" s="54">
        <f t="shared" si="2"/>
        <v>0.84645669291430004</v>
      </c>
      <c r="BI22" s="24">
        <v>200</v>
      </c>
      <c r="BJ22" s="24">
        <v>32</v>
      </c>
      <c r="BK22" s="26">
        <v>21.5</v>
      </c>
      <c r="BL22" s="25"/>
      <c r="BM22" s="24" t="s">
        <v>240</v>
      </c>
      <c r="BN22" s="31"/>
      <c r="BO22" s="26"/>
      <c r="BP22" s="24" t="s">
        <v>279</v>
      </c>
      <c r="BQ22" s="26"/>
    </row>
    <row r="23" spans="1:69" x14ac:dyDescent="0.2">
      <c r="A23" s="2" t="s">
        <v>136</v>
      </c>
      <c r="B23" s="3">
        <v>4696350004683</v>
      </c>
      <c r="C23" s="24" t="s">
        <v>63</v>
      </c>
      <c r="D23" s="25" t="s">
        <v>64</v>
      </c>
      <c r="E23" s="94" t="s">
        <v>87</v>
      </c>
      <c r="F23" s="25" t="s">
        <v>273</v>
      </c>
      <c r="G23" s="24">
        <v>15</v>
      </c>
      <c r="H23" s="24">
        <v>1</v>
      </c>
      <c r="I23" s="24" t="s">
        <v>211</v>
      </c>
      <c r="J23" s="24"/>
      <c r="K23" s="24"/>
      <c r="L23" s="24">
        <v>1</v>
      </c>
      <c r="M23" s="26">
        <v>2</v>
      </c>
      <c r="N23" s="25" t="s">
        <v>212</v>
      </c>
      <c r="O23" s="27" t="s">
        <v>213</v>
      </c>
      <c r="P23" s="25">
        <v>12</v>
      </c>
      <c r="Q23" s="24">
        <v>50</v>
      </c>
      <c r="R23" s="24">
        <v>200</v>
      </c>
      <c r="S23" s="24">
        <v>700</v>
      </c>
      <c r="T23" s="26">
        <v>1</v>
      </c>
      <c r="U23" s="28"/>
      <c r="V23" s="25"/>
      <c r="W23" s="26"/>
      <c r="X23" s="25"/>
      <c r="Y23" s="26"/>
      <c r="Z23" s="32">
        <v>1E-3</v>
      </c>
      <c r="AA23" s="24"/>
      <c r="AB23" s="24" t="s">
        <v>240</v>
      </c>
      <c r="AC23" s="24" t="s">
        <v>240</v>
      </c>
      <c r="AD23" s="31"/>
      <c r="AE23" s="26"/>
      <c r="AF23" s="25" t="s">
        <v>68</v>
      </c>
      <c r="AG23" s="24" t="s">
        <v>240</v>
      </c>
      <c r="AH23" s="24"/>
      <c r="AI23" s="24"/>
      <c r="AJ23" s="26">
        <v>1</v>
      </c>
      <c r="AK23" s="25"/>
      <c r="AL23" s="24"/>
      <c r="AM23" s="26"/>
      <c r="AN23" s="28"/>
      <c r="AO23" s="30"/>
      <c r="AP23" s="2"/>
      <c r="AQ23" s="2"/>
      <c r="AR23" s="2"/>
      <c r="AS23" s="2"/>
      <c r="AT23" s="2"/>
      <c r="AU23" s="2"/>
      <c r="AV23" s="24" t="s">
        <v>240</v>
      </c>
      <c r="AW23" s="2"/>
      <c r="AX23" s="2"/>
      <c r="AY23" s="5"/>
      <c r="AZ23" s="30" t="s">
        <v>217</v>
      </c>
      <c r="BA23" s="24" t="s">
        <v>72</v>
      </c>
      <c r="BB23" s="24" t="s">
        <v>73</v>
      </c>
      <c r="BC23" s="24"/>
      <c r="BD23" s="24" t="s">
        <v>216</v>
      </c>
      <c r="BE23" s="24" t="s">
        <v>240</v>
      </c>
      <c r="BF23" s="54">
        <f t="shared" si="0"/>
        <v>9.1732283464666011</v>
      </c>
      <c r="BG23" s="54">
        <f t="shared" si="1"/>
        <v>1.2598425196864</v>
      </c>
      <c r="BH23" s="54">
        <f t="shared" si="2"/>
        <v>1.2401574803163</v>
      </c>
      <c r="BI23" s="24">
        <v>233</v>
      </c>
      <c r="BJ23" s="24">
        <v>32</v>
      </c>
      <c r="BK23" s="26">
        <v>31.5</v>
      </c>
      <c r="BL23" s="25"/>
      <c r="BM23" s="24" t="s">
        <v>240</v>
      </c>
      <c r="BN23" s="31"/>
      <c r="BO23" s="26"/>
      <c r="BP23" s="24" t="s">
        <v>279</v>
      </c>
      <c r="BQ23" s="26"/>
    </row>
    <row r="24" spans="1:69" s="51" customFormat="1" x14ac:dyDescent="0.2">
      <c r="A24" s="2" t="s">
        <v>137</v>
      </c>
      <c r="B24" s="3" t="s">
        <v>179</v>
      </c>
      <c r="C24" s="24" t="s">
        <v>63</v>
      </c>
      <c r="D24" s="25" t="s">
        <v>64</v>
      </c>
      <c r="E24" s="94" t="s">
        <v>88</v>
      </c>
      <c r="F24" s="25" t="s">
        <v>273</v>
      </c>
      <c r="G24" s="24">
        <v>15</v>
      </c>
      <c r="H24" s="24">
        <v>1</v>
      </c>
      <c r="I24" s="24" t="s">
        <v>211</v>
      </c>
      <c r="J24" s="24"/>
      <c r="K24" s="24"/>
      <c r="L24" s="24">
        <v>1</v>
      </c>
      <c r="M24" s="26">
        <v>2</v>
      </c>
      <c r="N24" s="25" t="s">
        <v>212</v>
      </c>
      <c r="O24" s="27" t="s">
        <v>213</v>
      </c>
      <c r="P24" s="25">
        <v>2.5</v>
      </c>
      <c r="Q24" s="24">
        <v>15</v>
      </c>
      <c r="R24" s="24">
        <v>200</v>
      </c>
      <c r="S24" s="24">
        <v>1050</v>
      </c>
      <c r="T24" s="26">
        <v>1</v>
      </c>
      <c r="U24" s="28"/>
      <c r="V24" s="25"/>
      <c r="W24" s="26"/>
      <c r="X24" s="25"/>
      <c r="Y24" s="26"/>
      <c r="Z24" s="32">
        <v>1E-3</v>
      </c>
      <c r="AA24" s="24"/>
      <c r="AB24" s="24" t="s">
        <v>240</v>
      </c>
      <c r="AC24" s="24" t="s">
        <v>240</v>
      </c>
      <c r="AD24" s="31"/>
      <c r="AE24" s="26"/>
      <c r="AF24" s="25" t="s">
        <v>68</v>
      </c>
      <c r="AG24" s="24" t="s">
        <v>240</v>
      </c>
      <c r="AH24" s="24"/>
      <c r="AI24" s="24"/>
      <c r="AJ24" s="26">
        <v>1</v>
      </c>
      <c r="AK24" s="25"/>
      <c r="AL24" s="24"/>
      <c r="AM24" s="26"/>
      <c r="AN24" s="28"/>
      <c r="AO24" s="30"/>
      <c r="AP24" s="2"/>
      <c r="AQ24" s="2"/>
      <c r="AR24" s="2"/>
      <c r="AS24" s="2"/>
      <c r="AT24" s="2"/>
      <c r="AU24" s="2"/>
      <c r="AV24" s="24" t="s">
        <v>240</v>
      </c>
      <c r="AW24" s="2"/>
      <c r="AX24" s="2"/>
      <c r="AY24" s="5"/>
      <c r="AZ24" s="30" t="s">
        <v>217</v>
      </c>
      <c r="BA24" s="24" t="s">
        <v>72</v>
      </c>
      <c r="BB24" s="24" t="s">
        <v>73</v>
      </c>
      <c r="BC24" s="24"/>
      <c r="BD24" s="24" t="s">
        <v>216</v>
      </c>
      <c r="BE24" s="24" t="s">
        <v>240</v>
      </c>
      <c r="BF24" s="54">
        <f t="shared" si="0"/>
        <v>9.1732283464666011</v>
      </c>
      <c r="BG24" s="54">
        <f t="shared" si="1"/>
        <v>1.2598425196864</v>
      </c>
      <c r="BH24" s="54">
        <f t="shared" si="2"/>
        <v>1.2401574803163</v>
      </c>
      <c r="BI24" s="24">
        <v>233</v>
      </c>
      <c r="BJ24" s="24">
        <v>32</v>
      </c>
      <c r="BK24" s="26">
        <v>31.5</v>
      </c>
      <c r="BL24" s="25"/>
      <c r="BM24" s="24" t="s">
        <v>240</v>
      </c>
      <c r="BN24" s="31"/>
      <c r="BO24" s="26"/>
      <c r="BP24" s="24" t="s">
        <v>280</v>
      </c>
      <c r="BQ24" s="26"/>
    </row>
    <row r="25" spans="1:69" s="51" customFormat="1" x14ac:dyDescent="0.2">
      <c r="A25" s="2" t="s">
        <v>138</v>
      </c>
      <c r="B25" s="3" t="s">
        <v>180</v>
      </c>
      <c r="C25" s="24" t="s">
        <v>63</v>
      </c>
      <c r="D25" s="25" t="s">
        <v>64</v>
      </c>
      <c r="E25" s="94" t="s">
        <v>89</v>
      </c>
      <c r="F25" s="25" t="s">
        <v>273</v>
      </c>
      <c r="G25" s="24">
        <v>30</v>
      </c>
      <c r="H25" s="24">
        <v>1</v>
      </c>
      <c r="I25" s="24" t="s">
        <v>211</v>
      </c>
      <c r="J25" s="24"/>
      <c r="K25" s="24"/>
      <c r="L25" s="24">
        <v>1</v>
      </c>
      <c r="M25" s="26">
        <v>2</v>
      </c>
      <c r="N25" s="25" t="s">
        <v>212</v>
      </c>
      <c r="O25" s="27" t="s">
        <v>213</v>
      </c>
      <c r="P25" s="25">
        <v>8</v>
      </c>
      <c r="Q25" s="24">
        <v>54</v>
      </c>
      <c r="R25" s="24">
        <v>100</v>
      </c>
      <c r="S25" s="24">
        <v>1500</v>
      </c>
      <c r="T25" s="26">
        <v>1</v>
      </c>
      <c r="U25" s="28"/>
      <c r="V25" s="25"/>
      <c r="W25" s="26"/>
      <c r="X25" s="25"/>
      <c r="Y25" s="26"/>
      <c r="Z25" s="32">
        <v>1E-3</v>
      </c>
      <c r="AA25" s="24"/>
      <c r="AB25" s="24" t="s">
        <v>240</v>
      </c>
      <c r="AC25" s="24" t="s">
        <v>240</v>
      </c>
      <c r="AD25" s="31"/>
      <c r="AE25" s="26"/>
      <c r="AF25" s="25" t="s">
        <v>68</v>
      </c>
      <c r="AG25" s="24" t="s">
        <v>240</v>
      </c>
      <c r="AH25" s="24"/>
      <c r="AI25" s="24"/>
      <c r="AJ25" s="26"/>
      <c r="AK25" s="25"/>
      <c r="AL25" s="24"/>
      <c r="AM25" s="26"/>
      <c r="AN25" s="28"/>
      <c r="AO25" s="30"/>
      <c r="AP25" s="2"/>
      <c r="AQ25" s="2"/>
      <c r="AR25" s="2"/>
      <c r="AS25" s="2"/>
      <c r="AT25" s="2"/>
      <c r="AU25" s="2"/>
      <c r="AV25" s="24" t="s">
        <v>240</v>
      </c>
      <c r="AW25" s="2"/>
      <c r="AX25" s="2"/>
      <c r="AY25" s="5"/>
      <c r="AZ25" s="30" t="s">
        <v>217</v>
      </c>
      <c r="BA25" s="24" t="s">
        <v>72</v>
      </c>
      <c r="BB25" s="24" t="s">
        <v>73</v>
      </c>
      <c r="BC25" s="24"/>
      <c r="BD25" s="24" t="s">
        <v>216</v>
      </c>
      <c r="BE25" s="24" t="s">
        <v>240</v>
      </c>
      <c r="BF25" s="54">
        <f t="shared" si="0"/>
        <v>9.8425196850500001</v>
      </c>
      <c r="BG25" s="54">
        <f t="shared" si="1"/>
        <v>1.6929133858286001</v>
      </c>
      <c r="BH25" s="54">
        <f t="shared" si="2"/>
        <v>1.5354330708678001</v>
      </c>
      <c r="BI25" s="24">
        <v>250</v>
      </c>
      <c r="BJ25" s="24">
        <v>43</v>
      </c>
      <c r="BK25" s="26">
        <v>39</v>
      </c>
      <c r="BL25" s="25"/>
      <c r="BM25" s="24" t="s">
        <v>240</v>
      </c>
      <c r="BN25" s="31"/>
      <c r="BO25" s="26"/>
      <c r="BP25" s="24" t="s">
        <v>279</v>
      </c>
      <c r="BQ25" s="26"/>
    </row>
    <row r="26" spans="1:69" ht="15" customHeight="1" x14ac:dyDescent="0.2">
      <c r="A26" s="2" t="s">
        <v>139</v>
      </c>
      <c r="B26" s="3" t="s">
        <v>181</v>
      </c>
      <c r="C26" s="24" t="s">
        <v>63</v>
      </c>
      <c r="D26" s="25" t="s">
        <v>64</v>
      </c>
      <c r="E26" s="94" t="s">
        <v>90</v>
      </c>
      <c r="F26" s="25" t="s">
        <v>273</v>
      </c>
      <c r="G26" s="24">
        <v>50</v>
      </c>
      <c r="H26" s="24">
        <v>2</v>
      </c>
      <c r="I26" s="24" t="s">
        <v>211</v>
      </c>
      <c r="J26" s="24"/>
      <c r="K26" s="24"/>
      <c r="L26" s="24">
        <v>2.5</v>
      </c>
      <c r="M26" s="26">
        <v>2.5</v>
      </c>
      <c r="N26" s="25" t="s">
        <v>66</v>
      </c>
      <c r="O26" s="27" t="s">
        <v>67</v>
      </c>
      <c r="P26" s="25">
        <v>8</v>
      </c>
      <c r="Q26" s="24">
        <v>55</v>
      </c>
      <c r="R26" s="24">
        <v>200</v>
      </c>
      <c r="S26" s="24">
        <v>1500</v>
      </c>
      <c r="T26" s="26">
        <v>1</v>
      </c>
      <c r="U26" s="28"/>
      <c r="V26" s="25"/>
      <c r="W26" s="26"/>
      <c r="X26" s="25"/>
      <c r="Y26" s="26"/>
      <c r="Z26" s="32">
        <v>1E-3</v>
      </c>
      <c r="AA26" s="24"/>
      <c r="AB26" s="24" t="s">
        <v>240</v>
      </c>
      <c r="AC26" s="24" t="s">
        <v>240</v>
      </c>
      <c r="AD26" s="31"/>
      <c r="AE26" s="26"/>
      <c r="AF26" s="25" t="s">
        <v>218</v>
      </c>
      <c r="AG26" s="24" t="s">
        <v>240</v>
      </c>
      <c r="AH26" s="24"/>
      <c r="AI26" s="24"/>
      <c r="AJ26" s="26" t="s">
        <v>237</v>
      </c>
      <c r="AK26" s="25"/>
      <c r="AL26" s="24"/>
      <c r="AM26" s="26"/>
      <c r="AN26" s="50"/>
      <c r="AO26" s="30"/>
      <c r="AP26" s="2"/>
      <c r="AQ26" s="2"/>
      <c r="AR26" s="2"/>
      <c r="AS26" s="2"/>
      <c r="AT26" s="2"/>
      <c r="AU26" s="2"/>
      <c r="AV26" s="24" t="s">
        <v>240</v>
      </c>
      <c r="AW26" s="2"/>
      <c r="AX26" s="2"/>
      <c r="AY26" s="5"/>
      <c r="AZ26" s="30" t="s">
        <v>219</v>
      </c>
      <c r="BA26" s="24" t="s">
        <v>72</v>
      </c>
      <c r="BB26" s="24" t="s">
        <v>73</v>
      </c>
      <c r="BC26" s="24"/>
      <c r="BD26" s="24" t="s">
        <v>216</v>
      </c>
      <c r="BE26" s="24" t="s">
        <v>240</v>
      </c>
      <c r="BF26" s="54">
        <f t="shared" si="0"/>
        <v>7.4015748031576001</v>
      </c>
      <c r="BG26" s="54">
        <f t="shared" si="1"/>
        <v>3.0314960629954002</v>
      </c>
      <c r="BH26" s="54">
        <f t="shared" si="2"/>
        <v>1.5944881889781</v>
      </c>
      <c r="BI26" s="24">
        <v>188</v>
      </c>
      <c r="BJ26" s="24">
        <v>77</v>
      </c>
      <c r="BK26" s="26">
        <v>40.5</v>
      </c>
      <c r="BL26" s="25" t="s">
        <v>240</v>
      </c>
      <c r="BM26" s="24" t="s">
        <v>240</v>
      </c>
      <c r="BN26" s="31"/>
      <c r="BO26" s="26"/>
      <c r="BP26" s="24" t="s">
        <v>279</v>
      </c>
      <c r="BQ26" s="5" t="s">
        <v>283</v>
      </c>
    </row>
    <row r="27" spans="1:69" s="51" customFormat="1" ht="15" customHeight="1" x14ac:dyDescent="0.2">
      <c r="A27" s="2" t="s">
        <v>140</v>
      </c>
      <c r="B27" s="3" t="s">
        <v>182</v>
      </c>
      <c r="C27" s="24" t="s">
        <v>63</v>
      </c>
      <c r="D27" s="25" t="s">
        <v>64</v>
      </c>
      <c r="E27" s="94" t="s">
        <v>338</v>
      </c>
      <c r="F27" s="25" t="s">
        <v>210</v>
      </c>
      <c r="G27" s="24">
        <v>50</v>
      </c>
      <c r="H27" s="24">
        <v>2</v>
      </c>
      <c r="I27" s="24" t="s">
        <v>232</v>
      </c>
      <c r="J27" s="24"/>
      <c r="K27" s="24"/>
      <c r="L27" s="24">
        <v>2.5</v>
      </c>
      <c r="M27" s="26">
        <v>2.5</v>
      </c>
      <c r="N27" s="25" t="s">
        <v>212</v>
      </c>
      <c r="O27" s="27" t="s">
        <v>67</v>
      </c>
      <c r="P27" s="25">
        <v>8</v>
      </c>
      <c r="Q27" s="24">
        <v>55</v>
      </c>
      <c r="R27" s="24">
        <v>200</v>
      </c>
      <c r="S27" s="24">
        <v>1500</v>
      </c>
      <c r="T27" s="26">
        <v>1</v>
      </c>
      <c r="U27" s="28"/>
      <c r="V27" s="25"/>
      <c r="W27" s="26"/>
      <c r="X27" s="25"/>
      <c r="Y27" s="26"/>
      <c r="Z27" s="32">
        <v>1E-3</v>
      </c>
      <c r="AA27" s="24"/>
      <c r="AB27" s="24" t="s">
        <v>240</v>
      </c>
      <c r="AC27" s="24" t="s">
        <v>240</v>
      </c>
      <c r="AD27" s="24" t="s">
        <v>240</v>
      </c>
      <c r="AE27" s="26" t="s">
        <v>240</v>
      </c>
      <c r="AF27" s="25"/>
      <c r="AG27" s="24"/>
      <c r="AH27" s="24"/>
      <c r="AI27" s="24"/>
      <c r="AJ27" s="26"/>
      <c r="AK27" s="25" t="s">
        <v>237</v>
      </c>
      <c r="AL27" s="24" t="s">
        <v>240</v>
      </c>
      <c r="AM27" s="24" t="s">
        <v>240</v>
      </c>
      <c r="AN27" s="28"/>
      <c r="AO27" s="30"/>
      <c r="AP27" s="2"/>
      <c r="AQ27" s="2"/>
      <c r="AR27" s="2"/>
      <c r="AS27" s="2"/>
      <c r="AT27" s="2"/>
      <c r="AU27" s="2"/>
      <c r="AV27" s="24" t="s">
        <v>240</v>
      </c>
      <c r="AW27" s="2"/>
      <c r="AX27" s="2"/>
      <c r="AY27" s="5"/>
      <c r="AZ27" s="30" t="s">
        <v>219</v>
      </c>
      <c r="BA27" s="24" t="s">
        <v>72</v>
      </c>
      <c r="BB27" s="24" t="s">
        <v>73</v>
      </c>
      <c r="BC27" s="24"/>
      <c r="BD27" s="24" t="s">
        <v>216</v>
      </c>
      <c r="BE27" s="24" t="s">
        <v>240</v>
      </c>
      <c r="BF27" s="54">
        <f t="shared" si="0"/>
        <v>7.4015748031576001</v>
      </c>
      <c r="BG27" s="54">
        <f t="shared" si="1"/>
        <v>3.0314960629954002</v>
      </c>
      <c r="BH27" s="54">
        <f t="shared" si="2"/>
        <v>1.5944881889781</v>
      </c>
      <c r="BI27" s="24">
        <v>188</v>
      </c>
      <c r="BJ27" s="24">
        <v>77</v>
      </c>
      <c r="BK27" s="26">
        <v>40.5</v>
      </c>
      <c r="BL27" s="24" t="s">
        <v>240</v>
      </c>
      <c r="BM27" s="24"/>
      <c r="BN27" s="24" t="s">
        <v>240</v>
      </c>
      <c r="BO27" s="26"/>
      <c r="BP27" s="24" t="s">
        <v>279</v>
      </c>
      <c r="BQ27" s="5" t="s">
        <v>284</v>
      </c>
    </row>
    <row r="28" spans="1:69" s="51" customFormat="1" ht="15" customHeight="1" x14ac:dyDescent="0.2">
      <c r="A28" s="2" t="s">
        <v>141</v>
      </c>
      <c r="B28" s="3" t="s">
        <v>183</v>
      </c>
      <c r="C28" s="24" t="s">
        <v>63</v>
      </c>
      <c r="D28" s="25" t="s">
        <v>64</v>
      </c>
      <c r="E28" s="94" t="s">
        <v>91</v>
      </c>
      <c r="F28" s="25" t="s">
        <v>273</v>
      </c>
      <c r="G28" s="24">
        <v>30</v>
      </c>
      <c r="H28" s="24">
        <v>2</v>
      </c>
      <c r="I28" s="24" t="s">
        <v>65</v>
      </c>
      <c r="J28" s="24"/>
      <c r="K28" s="24"/>
      <c r="L28" s="24">
        <v>2.5</v>
      </c>
      <c r="M28" s="26">
        <v>2.5</v>
      </c>
      <c r="N28" s="25" t="s">
        <v>212</v>
      </c>
      <c r="O28" s="26" t="s">
        <v>272</v>
      </c>
      <c r="P28" s="25">
        <v>8</v>
      </c>
      <c r="Q28" s="24">
        <v>54</v>
      </c>
      <c r="R28" s="24">
        <v>100</v>
      </c>
      <c r="S28" s="24">
        <v>1050</v>
      </c>
      <c r="T28" s="26">
        <v>1</v>
      </c>
      <c r="U28" s="28"/>
      <c r="V28" s="25"/>
      <c r="W28" s="26"/>
      <c r="X28" s="25"/>
      <c r="Y28" s="26"/>
      <c r="Z28" s="32">
        <v>1E-3</v>
      </c>
      <c r="AA28" s="24"/>
      <c r="AB28" s="24" t="s">
        <v>240</v>
      </c>
      <c r="AC28" s="24" t="s">
        <v>240</v>
      </c>
      <c r="AD28" s="31"/>
      <c r="AE28" s="26"/>
      <c r="AF28" s="25" t="s">
        <v>218</v>
      </c>
      <c r="AG28" s="24" t="s">
        <v>240</v>
      </c>
      <c r="AH28" s="24"/>
      <c r="AI28" s="24"/>
      <c r="AJ28" s="26" t="s">
        <v>237</v>
      </c>
      <c r="AK28" s="25"/>
      <c r="AL28" s="24"/>
      <c r="AM28" s="26"/>
      <c r="AN28" s="28"/>
      <c r="AO28" s="30"/>
      <c r="AP28" s="2"/>
      <c r="AQ28" s="2"/>
      <c r="AR28" s="2"/>
      <c r="AS28" s="2"/>
      <c r="AT28" s="2"/>
      <c r="AU28" s="2"/>
      <c r="AV28" s="24" t="s">
        <v>240</v>
      </c>
      <c r="AW28" s="2"/>
      <c r="AX28" s="2"/>
      <c r="AY28" s="5"/>
      <c r="AZ28" s="30" t="s">
        <v>219</v>
      </c>
      <c r="BA28" s="24" t="s">
        <v>72</v>
      </c>
      <c r="BB28" s="24" t="s">
        <v>73</v>
      </c>
      <c r="BC28" s="24"/>
      <c r="BD28" s="24" t="s">
        <v>216</v>
      </c>
      <c r="BE28" s="24" t="s">
        <v>240</v>
      </c>
      <c r="BF28" s="54">
        <f t="shared" si="0"/>
        <v>6.4173228346525999</v>
      </c>
      <c r="BG28" s="54">
        <f t="shared" si="1"/>
        <v>2.5393700787429001</v>
      </c>
      <c r="BH28" s="54">
        <f t="shared" si="2"/>
        <v>1.54724409448986</v>
      </c>
      <c r="BI28" s="24">
        <v>163</v>
      </c>
      <c r="BJ28" s="24">
        <v>64.5</v>
      </c>
      <c r="BK28" s="26">
        <v>39.299999999999997</v>
      </c>
      <c r="BL28" s="25" t="s">
        <v>240</v>
      </c>
      <c r="BM28" s="24" t="s">
        <v>240</v>
      </c>
      <c r="BN28" s="31"/>
      <c r="BO28" s="26"/>
      <c r="BP28" s="24" t="s">
        <v>279</v>
      </c>
      <c r="BQ28" s="26" t="s">
        <v>285</v>
      </c>
    </row>
    <row r="29" spans="1:69" x14ac:dyDescent="0.2">
      <c r="A29" s="2" t="s">
        <v>142</v>
      </c>
      <c r="B29" s="3" t="s">
        <v>184</v>
      </c>
      <c r="C29" s="24" t="s">
        <v>63</v>
      </c>
      <c r="D29" s="25" t="s">
        <v>64</v>
      </c>
      <c r="E29" s="94" t="s">
        <v>92</v>
      </c>
      <c r="F29" s="25" t="s">
        <v>210</v>
      </c>
      <c r="G29" s="24">
        <v>30</v>
      </c>
      <c r="H29" s="24">
        <v>1</v>
      </c>
      <c r="I29" s="24" t="s">
        <v>211</v>
      </c>
      <c r="J29" s="24"/>
      <c r="K29" s="24" t="s">
        <v>240</v>
      </c>
      <c r="L29" s="24">
        <v>2</v>
      </c>
      <c r="M29" s="26">
        <v>2</v>
      </c>
      <c r="N29" s="25" t="s">
        <v>66</v>
      </c>
      <c r="O29" s="27" t="s">
        <v>220</v>
      </c>
      <c r="P29" s="25">
        <v>8</v>
      </c>
      <c r="Q29" s="24">
        <v>54</v>
      </c>
      <c r="R29" s="24">
        <v>100</v>
      </c>
      <c r="S29" s="24">
        <v>1500</v>
      </c>
      <c r="T29" s="26">
        <v>1</v>
      </c>
      <c r="U29" s="28"/>
      <c r="V29" s="25"/>
      <c r="W29" s="26"/>
      <c r="X29" s="25">
        <v>15</v>
      </c>
      <c r="Y29" s="26">
        <v>56.5</v>
      </c>
      <c r="Z29" s="32">
        <v>1E-3</v>
      </c>
      <c r="AA29" s="24"/>
      <c r="AB29" s="24" t="s">
        <v>240</v>
      </c>
      <c r="AC29" s="24" t="s">
        <v>240</v>
      </c>
      <c r="AD29" s="31"/>
      <c r="AE29" s="26"/>
      <c r="AF29" s="25" t="s">
        <v>68</v>
      </c>
      <c r="AG29" s="24"/>
      <c r="AH29" s="24" t="s">
        <v>240</v>
      </c>
      <c r="AI29" s="24"/>
      <c r="AJ29" s="26">
        <v>1</v>
      </c>
      <c r="AK29" s="25"/>
      <c r="AL29" s="24"/>
      <c r="AM29" s="26"/>
      <c r="AN29" s="28"/>
      <c r="AO29" s="30"/>
      <c r="AP29" s="2"/>
      <c r="AQ29" s="2"/>
      <c r="AR29" s="2"/>
      <c r="AS29" s="2"/>
      <c r="AT29" s="2"/>
      <c r="AU29" s="2"/>
      <c r="AV29" s="2"/>
      <c r="AW29" s="2"/>
      <c r="AX29" s="2"/>
      <c r="AY29" s="5"/>
      <c r="AZ29" s="30" t="s">
        <v>221</v>
      </c>
      <c r="BA29" s="24" t="s">
        <v>72</v>
      </c>
      <c r="BB29" s="24" t="s">
        <v>73</v>
      </c>
      <c r="BC29" s="24"/>
      <c r="BD29" s="24" t="s">
        <v>216</v>
      </c>
      <c r="BE29" s="24" t="s">
        <v>240</v>
      </c>
      <c r="BF29" s="54">
        <f t="shared" si="0"/>
        <v>14.133858267731801</v>
      </c>
      <c r="BG29" s="54">
        <f t="shared" si="1"/>
        <v>1.181102362206</v>
      </c>
      <c r="BH29" s="54">
        <f t="shared" si="2"/>
        <v>0.84645669291430004</v>
      </c>
      <c r="BI29" s="24">
        <v>359</v>
      </c>
      <c r="BJ29" s="24">
        <v>30</v>
      </c>
      <c r="BK29" s="26">
        <v>21.5</v>
      </c>
      <c r="BL29" s="25" t="s">
        <v>240</v>
      </c>
      <c r="BM29" s="24" t="s">
        <v>240</v>
      </c>
      <c r="BN29" s="31"/>
      <c r="BO29" s="26"/>
      <c r="BP29" s="24" t="s">
        <v>279</v>
      </c>
      <c r="BQ29" s="26"/>
    </row>
    <row r="30" spans="1:69" s="51" customFormat="1" x14ac:dyDescent="0.2">
      <c r="A30" s="2" t="s">
        <v>143</v>
      </c>
      <c r="B30" s="3">
        <v>4696350005002</v>
      </c>
      <c r="C30" s="24" t="s">
        <v>63</v>
      </c>
      <c r="D30" s="25" t="s">
        <v>64</v>
      </c>
      <c r="E30" s="94" t="s">
        <v>93</v>
      </c>
      <c r="F30" s="25" t="s">
        <v>210</v>
      </c>
      <c r="G30" s="24">
        <v>50</v>
      </c>
      <c r="H30" s="24">
        <v>1</v>
      </c>
      <c r="I30" s="24" t="s">
        <v>211</v>
      </c>
      <c r="J30" s="24"/>
      <c r="K30" s="24" t="s">
        <v>240</v>
      </c>
      <c r="L30" s="24">
        <v>2</v>
      </c>
      <c r="M30" s="26">
        <v>2</v>
      </c>
      <c r="N30" s="25" t="s">
        <v>66</v>
      </c>
      <c r="O30" s="27" t="s">
        <v>220</v>
      </c>
      <c r="P30" s="25">
        <v>8</v>
      </c>
      <c r="Q30" s="24">
        <v>54</v>
      </c>
      <c r="R30" s="24">
        <v>100</v>
      </c>
      <c r="S30" s="24">
        <v>1500</v>
      </c>
      <c r="T30" s="26">
        <v>1</v>
      </c>
      <c r="U30" s="28"/>
      <c r="V30" s="25"/>
      <c r="W30" s="26"/>
      <c r="X30" s="25">
        <v>15</v>
      </c>
      <c r="Y30" s="26">
        <v>56.5</v>
      </c>
      <c r="Z30" s="32">
        <v>1E-3</v>
      </c>
      <c r="AA30" s="24"/>
      <c r="AB30" s="24" t="s">
        <v>240</v>
      </c>
      <c r="AC30" s="24" t="s">
        <v>240</v>
      </c>
      <c r="AD30" s="31"/>
      <c r="AE30" s="26"/>
      <c r="AF30" s="25" t="s">
        <v>68</v>
      </c>
      <c r="AG30" s="24"/>
      <c r="AH30" s="24" t="s">
        <v>240</v>
      </c>
      <c r="AI30" s="24"/>
      <c r="AJ30" s="26">
        <v>1</v>
      </c>
      <c r="AK30" s="25"/>
      <c r="AL30" s="24"/>
      <c r="AM30" s="26"/>
      <c r="AN30" s="28"/>
      <c r="AO30" s="30"/>
      <c r="AP30" s="2"/>
      <c r="AQ30" s="2"/>
      <c r="AR30" s="2"/>
      <c r="AS30" s="2"/>
      <c r="AT30" s="2"/>
      <c r="AU30" s="2"/>
      <c r="AV30" s="2"/>
      <c r="AW30" s="2"/>
      <c r="AX30" s="2"/>
      <c r="AY30" s="5"/>
      <c r="AZ30" s="30" t="s">
        <v>221</v>
      </c>
      <c r="BA30" s="24" t="s">
        <v>72</v>
      </c>
      <c r="BB30" s="24" t="s">
        <v>73</v>
      </c>
      <c r="BC30" s="24"/>
      <c r="BD30" s="24" t="s">
        <v>216</v>
      </c>
      <c r="BE30" s="24" t="s">
        <v>240</v>
      </c>
      <c r="BF30" s="54">
        <f t="shared" si="0"/>
        <v>14.133858267731801</v>
      </c>
      <c r="BG30" s="54">
        <f t="shared" si="1"/>
        <v>1.181102362206</v>
      </c>
      <c r="BH30" s="54">
        <f t="shared" si="2"/>
        <v>0.84645669291430004</v>
      </c>
      <c r="BI30" s="24">
        <v>359</v>
      </c>
      <c r="BJ30" s="24">
        <v>30</v>
      </c>
      <c r="BK30" s="26">
        <v>21.5</v>
      </c>
      <c r="BL30" s="25" t="s">
        <v>240</v>
      </c>
      <c r="BM30" s="24" t="s">
        <v>240</v>
      </c>
      <c r="BN30" s="31"/>
      <c r="BO30" s="26"/>
      <c r="BP30" s="24" t="s">
        <v>279</v>
      </c>
      <c r="BQ30" s="26"/>
    </row>
    <row r="31" spans="1:69" s="51" customFormat="1" x14ac:dyDescent="0.2">
      <c r="A31" s="2" t="s">
        <v>144</v>
      </c>
      <c r="B31" s="3" t="s">
        <v>185</v>
      </c>
      <c r="C31" s="24" t="s">
        <v>63</v>
      </c>
      <c r="D31" s="25" t="s">
        <v>64</v>
      </c>
      <c r="E31" s="94" t="s">
        <v>94</v>
      </c>
      <c r="F31" s="25" t="s">
        <v>210</v>
      </c>
      <c r="G31" s="24">
        <v>50</v>
      </c>
      <c r="H31" s="24">
        <v>2</v>
      </c>
      <c r="I31" s="24" t="s">
        <v>224</v>
      </c>
      <c r="J31" s="24" t="s">
        <v>240</v>
      </c>
      <c r="K31" s="24"/>
      <c r="L31" s="24">
        <v>2.5</v>
      </c>
      <c r="M31" s="26">
        <v>2.5</v>
      </c>
      <c r="N31" s="25" t="s">
        <v>66</v>
      </c>
      <c r="O31" s="27" t="s">
        <v>67</v>
      </c>
      <c r="P31" s="25">
        <v>8</v>
      </c>
      <c r="Q31" s="24">
        <v>55</v>
      </c>
      <c r="R31" s="24">
        <v>200</v>
      </c>
      <c r="S31" s="24">
        <v>1500</v>
      </c>
      <c r="T31" s="26">
        <v>1</v>
      </c>
      <c r="U31" s="28"/>
      <c r="V31" s="25">
        <v>12</v>
      </c>
      <c r="W31" s="26">
        <v>100</v>
      </c>
      <c r="X31" s="25"/>
      <c r="Y31" s="26"/>
      <c r="Z31" s="32">
        <v>1E-3</v>
      </c>
      <c r="AA31" s="24"/>
      <c r="AB31" s="24" t="s">
        <v>240</v>
      </c>
      <c r="AC31" s="24" t="s">
        <v>240</v>
      </c>
      <c r="AD31" s="31"/>
      <c r="AE31" s="26"/>
      <c r="AF31" s="25"/>
      <c r="AG31" s="24"/>
      <c r="AH31" s="24"/>
      <c r="AI31" s="24"/>
      <c r="AJ31" s="26"/>
      <c r="AK31" s="25"/>
      <c r="AL31" s="24"/>
      <c r="AM31" s="26"/>
      <c r="AN31" s="28" t="s">
        <v>237</v>
      </c>
      <c r="AO31" s="24" t="s">
        <v>240</v>
      </c>
      <c r="AP31" s="24" t="s">
        <v>240</v>
      </c>
      <c r="AQ31" s="24" t="s">
        <v>240</v>
      </c>
      <c r="AR31" s="80" t="s">
        <v>337</v>
      </c>
      <c r="AS31" s="2"/>
      <c r="AT31" s="2"/>
      <c r="AU31" s="2"/>
      <c r="AV31" s="24" t="s">
        <v>240</v>
      </c>
      <c r="AW31" s="2"/>
      <c r="AX31" s="2"/>
      <c r="AY31" s="5"/>
      <c r="AZ31" s="30" t="s">
        <v>221</v>
      </c>
      <c r="BA31" s="24" t="s">
        <v>72</v>
      </c>
      <c r="BB31" s="24" t="s">
        <v>73</v>
      </c>
      <c r="BC31" s="24"/>
      <c r="BD31" s="24" t="s">
        <v>216</v>
      </c>
      <c r="BE31" s="24" t="s">
        <v>240</v>
      </c>
      <c r="BF31" s="54">
        <f t="shared" si="0"/>
        <v>16.0629921260016</v>
      </c>
      <c r="BG31" s="54">
        <f t="shared" si="1"/>
        <v>1.181102362206</v>
      </c>
      <c r="BH31" s="54">
        <f t="shared" si="2"/>
        <v>0.82677165354420001</v>
      </c>
      <c r="BI31" s="24">
        <v>408</v>
      </c>
      <c r="BJ31" s="24">
        <v>30</v>
      </c>
      <c r="BK31" s="26">
        <v>21</v>
      </c>
      <c r="BL31" s="25" t="s">
        <v>240</v>
      </c>
      <c r="BM31" s="24"/>
      <c r="BN31" s="31"/>
      <c r="BO31" s="26" t="s">
        <v>240</v>
      </c>
      <c r="BP31" s="24" t="s">
        <v>279</v>
      </c>
      <c r="BQ31" s="5" t="s">
        <v>284</v>
      </c>
    </row>
    <row r="32" spans="1:69" s="51" customFormat="1" x14ac:dyDescent="0.2">
      <c r="A32" s="2" t="s">
        <v>145</v>
      </c>
      <c r="B32" s="3" t="s">
        <v>186</v>
      </c>
      <c r="C32" s="24" t="s">
        <v>63</v>
      </c>
      <c r="D32" s="25" t="s">
        <v>64</v>
      </c>
      <c r="E32" s="94" t="s">
        <v>95</v>
      </c>
      <c r="F32" s="25" t="s">
        <v>210</v>
      </c>
      <c r="G32" s="24">
        <v>50</v>
      </c>
      <c r="H32" s="24">
        <v>2</v>
      </c>
      <c r="I32" s="24" t="s">
        <v>211</v>
      </c>
      <c r="J32" s="24" t="s">
        <v>240</v>
      </c>
      <c r="K32" s="24"/>
      <c r="L32" s="24">
        <v>2.5</v>
      </c>
      <c r="M32" s="26">
        <v>2.5</v>
      </c>
      <c r="N32" s="25" t="s">
        <v>66</v>
      </c>
      <c r="O32" s="27" t="s">
        <v>67</v>
      </c>
      <c r="P32" s="25">
        <v>8</v>
      </c>
      <c r="Q32" s="24">
        <v>55</v>
      </c>
      <c r="R32" s="24">
        <v>200</v>
      </c>
      <c r="S32" s="24">
        <v>1500</v>
      </c>
      <c r="T32" s="26">
        <v>1</v>
      </c>
      <c r="U32" s="28"/>
      <c r="V32" s="25">
        <v>12</v>
      </c>
      <c r="W32" s="26">
        <v>100</v>
      </c>
      <c r="X32" s="25"/>
      <c r="Y32" s="26"/>
      <c r="Z32" s="32">
        <v>1E-3</v>
      </c>
      <c r="AA32" s="24"/>
      <c r="AB32" s="24" t="s">
        <v>240</v>
      </c>
      <c r="AC32" s="24" t="s">
        <v>240</v>
      </c>
      <c r="AD32" s="31"/>
      <c r="AE32" s="26"/>
      <c r="AF32" s="25" t="s">
        <v>218</v>
      </c>
      <c r="AG32" s="24" t="s">
        <v>240</v>
      </c>
      <c r="AH32" s="24"/>
      <c r="AI32" s="24"/>
      <c r="AJ32" s="26" t="s">
        <v>237</v>
      </c>
      <c r="AK32" s="25"/>
      <c r="AL32" s="24"/>
      <c r="AM32" s="26"/>
      <c r="AN32" s="28"/>
      <c r="AO32" s="24" t="s">
        <v>240</v>
      </c>
      <c r="AP32" s="24" t="s">
        <v>240</v>
      </c>
      <c r="AQ32" s="24" t="s">
        <v>240</v>
      </c>
      <c r="AR32" s="24" t="s">
        <v>240</v>
      </c>
      <c r="AS32" s="2"/>
      <c r="AT32" s="2"/>
      <c r="AU32" s="2"/>
      <c r="AV32" s="24" t="s">
        <v>240</v>
      </c>
      <c r="AW32" s="2"/>
      <c r="AX32" s="2"/>
      <c r="AY32" s="5"/>
      <c r="AZ32" s="30" t="s">
        <v>221</v>
      </c>
      <c r="BA32" s="24" t="s">
        <v>72</v>
      </c>
      <c r="BB32" s="24" t="s">
        <v>73</v>
      </c>
      <c r="BC32" s="24"/>
      <c r="BD32" s="24" t="s">
        <v>216</v>
      </c>
      <c r="BE32" s="24" t="s">
        <v>240</v>
      </c>
      <c r="BF32" s="54">
        <f t="shared" si="0"/>
        <v>16.0629921260016</v>
      </c>
      <c r="BG32" s="54">
        <f t="shared" si="1"/>
        <v>1.181102362206</v>
      </c>
      <c r="BH32" s="54">
        <f t="shared" si="2"/>
        <v>0.82677165354420001</v>
      </c>
      <c r="BI32" s="24">
        <v>408</v>
      </c>
      <c r="BJ32" s="24">
        <v>30</v>
      </c>
      <c r="BK32" s="26">
        <v>21</v>
      </c>
      <c r="BL32" s="25" t="s">
        <v>240</v>
      </c>
      <c r="BM32" s="25" t="s">
        <v>240</v>
      </c>
      <c r="BN32" s="31"/>
      <c r="BO32" s="26"/>
      <c r="BP32" s="24" t="s">
        <v>279</v>
      </c>
      <c r="BQ32" s="5" t="s">
        <v>283</v>
      </c>
    </row>
    <row r="33" spans="1:69" s="51" customFormat="1" x14ac:dyDescent="0.2">
      <c r="A33" s="2" t="s">
        <v>146</v>
      </c>
      <c r="B33" s="3">
        <v>4696350005103</v>
      </c>
      <c r="C33" s="24" t="s">
        <v>63</v>
      </c>
      <c r="D33" s="25" t="s">
        <v>64</v>
      </c>
      <c r="E33" s="94" t="s">
        <v>96</v>
      </c>
      <c r="F33" s="25" t="s">
        <v>210</v>
      </c>
      <c r="G33" s="24">
        <v>50</v>
      </c>
      <c r="H33" s="24">
        <v>2</v>
      </c>
      <c r="I33" s="24" t="s">
        <v>211</v>
      </c>
      <c r="J33" s="24"/>
      <c r="K33" s="24"/>
      <c r="L33" s="24">
        <v>2.5</v>
      </c>
      <c r="M33" s="26">
        <v>2.5</v>
      </c>
      <c r="N33" s="25" t="s">
        <v>66</v>
      </c>
      <c r="O33" s="27" t="s">
        <v>67</v>
      </c>
      <c r="P33" s="25">
        <v>8</v>
      </c>
      <c r="Q33" s="24">
        <v>55</v>
      </c>
      <c r="R33" s="24">
        <v>200</v>
      </c>
      <c r="S33" s="24">
        <v>1500</v>
      </c>
      <c r="T33" s="26">
        <v>1</v>
      </c>
      <c r="U33" s="28"/>
      <c r="V33" s="25"/>
      <c r="W33" s="26"/>
      <c r="X33" s="25"/>
      <c r="Y33" s="26"/>
      <c r="Z33" s="32">
        <v>1E-3</v>
      </c>
      <c r="AA33" s="24"/>
      <c r="AB33" s="24" t="s">
        <v>240</v>
      </c>
      <c r="AC33" s="24" t="s">
        <v>240</v>
      </c>
      <c r="AD33" s="31"/>
      <c r="AE33" s="26"/>
      <c r="AF33" s="25" t="s">
        <v>218</v>
      </c>
      <c r="AG33" s="24" t="s">
        <v>240</v>
      </c>
      <c r="AH33" s="24"/>
      <c r="AI33" s="24"/>
      <c r="AJ33" s="26" t="s">
        <v>237</v>
      </c>
      <c r="AK33" s="25"/>
      <c r="AL33" s="24"/>
      <c r="AM33" s="26"/>
      <c r="AN33" s="28"/>
      <c r="AO33" s="24" t="s">
        <v>240</v>
      </c>
      <c r="AP33" s="24" t="s">
        <v>240</v>
      </c>
      <c r="AQ33" s="24" t="s">
        <v>240</v>
      </c>
      <c r="AR33" s="24" t="s">
        <v>240</v>
      </c>
      <c r="AS33" s="2"/>
      <c r="AT33" s="2"/>
      <c r="AU33" s="2"/>
      <c r="AV33" s="2"/>
      <c r="AW33" s="2"/>
      <c r="AX33" s="2"/>
      <c r="AY33" s="5"/>
      <c r="AZ33" s="30" t="s">
        <v>221</v>
      </c>
      <c r="BA33" s="24" t="s">
        <v>72</v>
      </c>
      <c r="BB33" s="24" t="s">
        <v>73</v>
      </c>
      <c r="BC33" s="24"/>
      <c r="BD33" s="24" t="s">
        <v>216</v>
      </c>
      <c r="BE33" s="24" t="s">
        <v>240</v>
      </c>
      <c r="BF33" s="54">
        <f t="shared" si="0"/>
        <v>16.0629921260016</v>
      </c>
      <c r="BG33" s="54">
        <f t="shared" si="1"/>
        <v>1.181102362206</v>
      </c>
      <c r="BH33" s="54">
        <f t="shared" si="2"/>
        <v>0.82677165354420001</v>
      </c>
      <c r="BI33" s="24">
        <v>408</v>
      </c>
      <c r="BJ33" s="24">
        <v>30</v>
      </c>
      <c r="BK33" s="26">
        <v>21</v>
      </c>
      <c r="BL33" s="25" t="s">
        <v>240</v>
      </c>
      <c r="BM33" s="25" t="s">
        <v>240</v>
      </c>
      <c r="BN33" s="31"/>
      <c r="BO33" s="26"/>
      <c r="BP33" s="24" t="s">
        <v>279</v>
      </c>
      <c r="BQ33" s="5" t="s">
        <v>283</v>
      </c>
    </row>
    <row r="34" spans="1:69" s="51" customFormat="1" x14ac:dyDescent="0.2">
      <c r="A34" s="2" t="s">
        <v>147</v>
      </c>
      <c r="B34" s="3">
        <v>4696350004834</v>
      </c>
      <c r="C34" s="24" t="s">
        <v>63</v>
      </c>
      <c r="D34" s="25" t="s">
        <v>64</v>
      </c>
      <c r="E34" s="94" t="s">
        <v>97</v>
      </c>
      <c r="F34" s="25" t="s">
        <v>210</v>
      </c>
      <c r="G34" s="24">
        <v>50</v>
      </c>
      <c r="H34" s="24">
        <v>2</v>
      </c>
      <c r="I34" s="24" t="s">
        <v>211</v>
      </c>
      <c r="J34" s="24" t="s">
        <v>240</v>
      </c>
      <c r="K34" s="24" t="s">
        <v>240</v>
      </c>
      <c r="L34" s="24">
        <v>2.5</v>
      </c>
      <c r="M34" s="26">
        <v>2.5</v>
      </c>
      <c r="N34" s="25" t="s">
        <v>66</v>
      </c>
      <c r="O34" s="27" t="s">
        <v>67</v>
      </c>
      <c r="P34" s="25">
        <v>8</v>
      </c>
      <c r="Q34" s="24">
        <v>55</v>
      </c>
      <c r="R34" s="24">
        <v>200</v>
      </c>
      <c r="S34" s="24">
        <v>1500</v>
      </c>
      <c r="T34" s="26">
        <v>1</v>
      </c>
      <c r="U34" s="28"/>
      <c r="V34" s="25">
        <v>12</v>
      </c>
      <c r="W34" s="26">
        <v>100</v>
      </c>
      <c r="X34" s="25">
        <v>15</v>
      </c>
      <c r="Y34" s="26">
        <v>60</v>
      </c>
      <c r="Z34" s="32">
        <v>1E-3</v>
      </c>
      <c r="AA34" s="24"/>
      <c r="AB34" s="24" t="s">
        <v>240</v>
      </c>
      <c r="AC34" s="24" t="s">
        <v>240</v>
      </c>
      <c r="AD34" s="31"/>
      <c r="AE34" s="26"/>
      <c r="AF34" s="25" t="s">
        <v>218</v>
      </c>
      <c r="AG34" s="24" t="s">
        <v>240</v>
      </c>
      <c r="AH34" s="24"/>
      <c r="AI34" s="24"/>
      <c r="AJ34" s="26" t="s">
        <v>237</v>
      </c>
      <c r="AK34" s="25"/>
      <c r="AL34" s="24"/>
      <c r="AM34" s="26"/>
      <c r="AN34" s="28"/>
      <c r="AO34" s="24" t="s">
        <v>240</v>
      </c>
      <c r="AP34" s="24" t="s">
        <v>240</v>
      </c>
      <c r="AQ34" s="24" t="s">
        <v>240</v>
      </c>
      <c r="AR34" s="24" t="s">
        <v>240</v>
      </c>
      <c r="AS34" s="2"/>
      <c r="AT34" s="2"/>
      <c r="AU34" s="2"/>
      <c r="AV34" s="24" t="s">
        <v>240</v>
      </c>
      <c r="AW34" s="2"/>
      <c r="AX34" s="2"/>
      <c r="AY34" s="5"/>
      <c r="AZ34" s="30" t="s">
        <v>221</v>
      </c>
      <c r="BA34" s="24" t="s">
        <v>72</v>
      </c>
      <c r="BB34" s="24" t="s">
        <v>73</v>
      </c>
      <c r="BC34" s="24"/>
      <c r="BD34" s="24" t="s">
        <v>216</v>
      </c>
      <c r="BE34" s="24" t="s">
        <v>240</v>
      </c>
      <c r="BF34" s="54">
        <f t="shared" si="0"/>
        <v>16.0629921260016</v>
      </c>
      <c r="BG34" s="54">
        <f t="shared" si="1"/>
        <v>1.181102362206</v>
      </c>
      <c r="BH34" s="54">
        <f t="shared" si="2"/>
        <v>0.82677165354420001</v>
      </c>
      <c r="BI34" s="24">
        <v>408</v>
      </c>
      <c r="BJ34" s="24">
        <v>30</v>
      </c>
      <c r="BK34" s="26">
        <v>21</v>
      </c>
      <c r="BL34" s="25" t="s">
        <v>240</v>
      </c>
      <c r="BM34" s="25" t="s">
        <v>240</v>
      </c>
      <c r="BN34" s="31"/>
      <c r="BO34" s="26"/>
      <c r="BP34" s="24" t="s">
        <v>279</v>
      </c>
      <c r="BQ34" s="5" t="s">
        <v>283</v>
      </c>
    </row>
    <row r="35" spans="1:69" s="51" customFormat="1" x14ac:dyDescent="0.2">
      <c r="A35" s="2" t="s">
        <v>148</v>
      </c>
      <c r="B35" s="3" t="s">
        <v>187</v>
      </c>
      <c r="C35" s="24" t="s">
        <v>63</v>
      </c>
      <c r="D35" s="25" t="s">
        <v>64</v>
      </c>
      <c r="E35" s="94" t="s">
        <v>98</v>
      </c>
      <c r="F35" s="25" t="s">
        <v>210</v>
      </c>
      <c r="G35" s="24">
        <v>50</v>
      </c>
      <c r="H35" s="24">
        <v>2</v>
      </c>
      <c r="I35" s="24" t="s">
        <v>232</v>
      </c>
      <c r="J35" s="24" t="s">
        <v>240</v>
      </c>
      <c r="K35" s="24"/>
      <c r="L35" s="24">
        <v>2.5</v>
      </c>
      <c r="M35" s="26">
        <v>2.5</v>
      </c>
      <c r="N35" s="25" t="s">
        <v>66</v>
      </c>
      <c r="O35" s="27" t="s">
        <v>67</v>
      </c>
      <c r="P35" s="25">
        <v>8</v>
      </c>
      <c r="Q35" s="24">
        <v>55</v>
      </c>
      <c r="R35" s="24">
        <v>200</v>
      </c>
      <c r="S35" s="24">
        <v>1500</v>
      </c>
      <c r="T35" s="26">
        <v>1</v>
      </c>
      <c r="U35" s="28"/>
      <c r="V35" s="25">
        <v>12</v>
      </c>
      <c r="W35" s="26">
        <v>100</v>
      </c>
      <c r="X35" s="25"/>
      <c r="Y35" s="26"/>
      <c r="Z35" s="32">
        <v>1E-3</v>
      </c>
      <c r="AA35" s="24"/>
      <c r="AB35" s="24" t="s">
        <v>240</v>
      </c>
      <c r="AC35" s="24" t="s">
        <v>240</v>
      </c>
      <c r="AD35" s="24" t="s">
        <v>240</v>
      </c>
      <c r="AE35" s="26" t="s">
        <v>240</v>
      </c>
      <c r="AF35" s="25"/>
      <c r="AG35" s="24"/>
      <c r="AH35" s="24"/>
      <c r="AI35" s="24"/>
      <c r="AJ35" s="26"/>
      <c r="AK35" s="25" t="s">
        <v>237</v>
      </c>
      <c r="AL35" s="24" t="s">
        <v>240</v>
      </c>
      <c r="AM35" s="24" t="s">
        <v>240</v>
      </c>
      <c r="AN35" s="28"/>
      <c r="AO35" s="24" t="s">
        <v>240</v>
      </c>
      <c r="AP35" s="24" t="s">
        <v>240</v>
      </c>
      <c r="AQ35" s="24" t="s">
        <v>240</v>
      </c>
      <c r="AR35" s="24" t="s">
        <v>240</v>
      </c>
      <c r="AS35" s="2"/>
      <c r="AT35" s="2"/>
      <c r="AU35" s="2"/>
      <c r="AV35" s="24" t="s">
        <v>240</v>
      </c>
      <c r="AW35" s="2"/>
      <c r="AX35" s="2"/>
      <c r="AY35" s="5"/>
      <c r="AZ35" s="30" t="s">
        <v>221</v>
      </c>
      <c r="BA35" s="24" t="s">
        <v>72</v>
      </c>
      <c r="BB35" s="24" t="s">
        <v>73</v>
      </c>
      <c r="BC35" s="24"/>
      <c r="BD35" s="24" t="s">
        <v>216</v>
      </c>
      <c r="BE35" s="24" t="s">
        <v>240</v>
      </c>
      <c r="BF35" s="54">
        <f t="shared" si="0"/>
        <v>16.0629921260016</v>
      </c>
      <c r="BG35" s="54">
        <f t="shared" si="1"/>
        <v>1.181102362206</v>
      </c>
      <c r="BH35" s="54">
        <f t="shared" si="2"/>
        <v>0.82677165354420001</v>
      </c>
      <c r="BI35" s="24">
        <v>408</v>
      </c>
      <c r="BJ35" s="24">
        <v>30</v>
      </c>
      <c r="BK35" s="26">
        <v>21</v>
      </c>
      <c r="BL35" s="24" t="s">
        <v>240</v>
      </c>
      <c r="BM35" s="24"/>
      <c r="BN35" s="24" t="s">
        <v>240</v>
      </c>
      <c r="BO35" s="26"/>
      <c r="BP35" s="24" t="s">
        <v>279</v>
      </c>
      <c r="BQ35" s="5" t="s">
        <v>284</v>
      </c>
    </row>
    <row r="36" spans="1:69" s="51" customFormat="1" x14ac:dyDescent="0.2">
      <c r="A36" s="2" t="s">
        <v>149</v>
      </c>
      <c r="B36" s="3" t="s">
        <v>188</v>
      </c>
      <c r="C36" s="24" t="s">
        <v>63</v>
      </c>
      <c r="D36" s="25" t="s">
        <v>64</v>
      </c>
      <c r="E36" s="94" t="s">
        <v>99</v>
      </c>
      <c r="F36" s="25" t="s">
        <v>210</v>
      </c>
      <c r="G36" s="24">
        <v>50</v>
      </c>
      <c r="H36" s="24">
        <v>4</v>
      </c>
      <c r="I36" s="24" t="s">
        <v>232</v>
      </c>
      <c r="J36" s="24"/>
      <c r="K36" s="24"/>
      <c r="L36" s="24">
        <v>2.5</v>
      </c>
      <c r="M36" s="26">
        <v>2.5</v>
      </c>
      <c r="N36" s="25" t="s">
        <v>66</v>
      </c>
      <c r="O36" s="27" t="s">
        <v>67</v>
      </c>
      <c r="P36" s="25">
        <v>8</v>
      </c>
      <c r="Q36" s="24">
        <v>50</v>
      </c>
      <c r="R36" s="24">
        <v>200</v>
      </c>
      <c r="S36" s="24">
        <v>1050</v>
      </c>
      <c r="T36" s="26">
        <v>1</v>
      </c>
      <c r="U36" s="28"/>
      <c r="V36" s="25"/>
      <c r="W36" s="26"/>
      <c r="X36" s="25"/>
      <c r="Y36" s="26"/>
      <c r="Z36" s="32">
        <v>1E-3</v>
      </c>
      <c r="AA36" s="24"/>
      <c r="AB36" s="24" t="s">
        <v>240</v>
      </c>
      <c r="AC36" s="24" t="s">
        <v>240</v>
      </c>
      <c r="AD36" s="24" t="s">
        <v>240</v>
      </c>
      <c r="AE36" s="26" t="s">
        <v>240</v>
      </c>
      <c r="AF36" s="25"/>
      <c r="AG36" s="24"/>
      <c r="AH36" s="24"/>
      <c r="AI36" s="24"/>
      <c r="AJ36" s="26"/>
      <c r="AK36" s="25" t="s">
        <v>236</v>
      </c>
      <c r="AL36" s="24" t="s">
        <v>240</v>
      </c>
      <c r="AM36" s="24" t="s">
        <v>240</v>
      </c>
      <c r="AN36" s="28"/>
      <c r="AO36" s="24" t="s">
        <v>240</v>
      </c>
      <c r="AP36" s="24" t="s">
        <v>240</v>
      </c>
      <c r="AQ36" s="24" t="s">
        <v>240</v>
      </c>
      <c r="AR36" s="24" t="s">
        <v>240</v>
      </c>
      <c r="AS36" s="2"/>
      <c r="AT36" s="2"/>
      <c r="AU36" s="2"/>
      <c r="AV36" s="2"/>
      <c r="AW36" s="2"/>
      <c r="AX36" s="2"/>
      <c r="AY36" s="5"/>
      <c r="AZ36" s="30" t="s">
        <v>221</v>
      </c>
      <c r="BA36" s="24" t="s">
        <v>72</v>
      </c>
      <c r="BB36" s="24" t="s">
        <v>73</v>
      </c>
      <c r="BC36" s="24"/>
      <c r="BD36" s="24" t="s">
        <v>216</v>
      </c>
      <c r="BE36" s="24" t="s">
        <v>240</v>
      </c>
      <c r="BF36" s="54">
        <f t="shared" si="0"/>
        <v>17.275590551199763</v>
      </c>
      <c r="BG36" s="54">
        <f t="shared" si="1"/>
        <v>1.181102362206</v>
      </c>
      <c r="BH36" s="54">
        <f t="shared" si="2"/>
        <v>0.85433070866233995</v>
      </c>
      <c r="BI36" s="24">
        <v>438.8</v>
      </c>
      <c r="BJ36" s="24">
        <v>30</v>
      </c>
      <c r="BK36" s="26">
        <v>21.7</v>
      </c>
      <c r="BL36" s="24" t="s">
        <v>240</v>
      </c>
      <c r="BM36" s="24"/>
      <c r="BN36" s="31"/>
      <c r="BO36" s="26"/>
      <c r="BP36" s="24" t="s">
        <v>279</v>
      </c>
      <c r="BQ36" s="26"/>
    </row>
    <row r="37" spans="1:69" s="51" customFormat="1" x14ac:dyDescent="0.2">
      <c r="A37" s="2" t="s">
        <v>150</v>
      </c>
      <c r="B37" s="3" t="s">
        <v>189</v>
      </c>
      <c r="C37" s="24" t="s">
        <v>63</v>
      </c>
      <c r="D37" s="25" t="s">
        <v>64</v>
      </c>
      <c r="E37" s="94" t="s">
        <v>100</v>
      </c>
      <c r="F37" s="25" t="s">
        <v>210</v>
      </c>
      <c r="G37" s="24">
        <v>50</v>
      </c>
      <c r="H37" s="24">
        <v>4</v>
      </c>
      <c r="I37" s="24" t="s">
        <v>211</v>
      </c>
      <c r="J37" s="24"/>
      <c r="K37" s="24" t="s">
        <v>240</v>
      </c>
      <c r="L37" s="24">
        <v>2.5</v>
      </c>
      <c r="M37" s="26">
        <v>2.5</v>
      </c>
      <c r="N37" s="25" t="s">
        <v>66</v>
      </c>
      <c r="O37" s="27" t="s">
        <v>67</v>
      </c>
      <c r="P37" s="25">
        <v>8</v>
      </c>
      <c r="Q37" s="24">
        <v>50</v>
      </c>
      <c r="R37" s="24">
        <v>200</v>
      </c>
      <c r="S37" s="24">
        <v>1050</v>
      </c>
      <c r="T37" s="26">
        <v>1</v>
      </c>
      <c r="U37" s="28"/>
      <c r="V37" s="25"/>
      <c r="W37" s="26"/>
      <c r="X37" s="25">
        <v>15</v>
      </c>
      <c r="Y37" s="26">
        <v>56</v>
      </c>
      <c r="Z37" s="32">
        <v>1E-3</v>
      </c>
      <c r="AA37" s="24"/>
      <c r="AB37" s="24" t="s">
        <v>240</v>
      </c>
      <c r="AC37" s="24" t="s">
        <v>240</v>
      </c>
      <c r="AD37" s="31"/>
      <c r="AE37" s="26"/>
      <c r="AF37" s="25" t="s">
        <v>218</v>
      </c>
      <c r="AG37" s="24"/>
      <c r="AH37" s="24"/>
      <c r="AI37" s="24"/>
      <c r="AJ37" s="26" t="s">
        <v>236</v>
      </c>
      <c r="AK37" s="25"/>
      <c r="AL37" s="24"/>
      <c r="AM37" s="26"/>
      <c r="AN37" s="28"/>
      <c r="AO37" s="24" t="s">
        <v>240</v>
      </c>
      <c r="AP37" s="24" t="s">
        <v>240</v>
      </c>
      <c r="AQ37" s="24" t="s">
        <v>240</v>
      </c>
      <c r="AR37" s="24" t="s">
        <v>240</v>
      </c>
      <c r="AS37" s="2"/>
      <c r="AT37" s="2"/>
      <c r="AU37" s="2"/>
      <c r="AV37" s="2"/>
      <c r="AW37" s="2"/>
      <c r="AX37" s="2"/>
      <c r="AY37" s="5"/>
      <c r="AZ37" s="30" t="s">
        <v>221</v>
      </c>
      <c r="BA37" s="24" t="s">
        <v>72</v>
      </c>
      <c r="BB37" s="24" t="s">
        <v>73</v>
      </c>
      <c r="BC37" s="24"/>
      <c r="BD37" s="24" t="s">
        <v>216</v>
      </c>
      <c r="BE37" s="24" t="s">
        <v>240</v>
      </c>
      <c r="BF37" s="54">
        <f t="shared" si="0"/>
        <v>17.275590551199763</v>
      </c>
      <c r="BG37" s="54">
        <f t="shared" si="1"/>
        <v>1.181102362206</v>
      </c>
      <c r="BH37" s="54">
        <f t="shared" si="2"/>
        <v>0.85433070866233995</v>
      </c>
      <c r="BI37" s="24">
        <v>438.8</v>
      </c>
      <c r="BJ37" s="24">
        <v>30</v>
      </c>
      <c r="BK37" s="26">
        <v>21.7</v>
      </c>
      <c r="BL37" s="24" t="s">
        <v>240</v>
      </c>
      <c r="BM37" s="24"/>
      <c r="BN37" s="31"/>
      <c r="BO37" s="26"/>
      <c r="BP37" s="31" t="s">
        <v>279</v>
      </c>
      <c r="BQ37" s="26" t="s">
        <v>285</v>
      </c>
    </row>
    <row r="38" spans="1:69" s="51" customFormat="1" x14ac:dyDescent="0.2">
      <c r="A38" s="2" t="s">
        <v>151</v>
      </c>
      <c r="B38" s="3" t="s">
        <v>190</v>
      </c>
      <c r="C38" s="24" t="s">
        <v>63</v>
      </c>
      <c r="D38" s="25" t="s">
        <v>64</v>
      </c>
      <c r="E38" s="94" t="s">
        <v>101</v>
      </c>
      <c r="F38" s="25" t="s">
        <v>210</v>
      </c>
      <c r="G38" s="24">
        <v>40</v>
      </c>
      <c r="H38" s="24">
        <v>1</v>
      </c>
      <c r="I38" s="24" t="s">
        <v>211</v>
      </c>
      <c r="J38" s="24"/>
      <c r="K38" s="24"/>
      <c r="L38" s="24">
        <v>2</v>
      </c>
      <c r="M38" s="26">
        <v>4</v>
      </c>
      <c r="N38" s="25" t="s">
        <v>66</v>
      </c>
      <c r="O38" s="27" t="s">
        <v>228</v>
      </c>
      <c r="P38" s="25">
        <v>30</v>
      </c>
      <c r="Q38" s="24">
        <v>165</v>
      </c>
      <c r="R38" s="24">
        <v>240</v>
      </c>
      <c r="S38" s="24">
        <v>240</v>
      </c>
      <c r="T38" s="26"/>
      <c r="U38" s="28"/>
      <c r="V38" s="25"/>
      <c r="W38" s="26"/>
      <c r="X38" s="25"/>
      <c r="Y38" s="26"/>
      <c r="Z38" s="32">
        <v>1E-3</v>
      </c>
      <c r="AA38" s="24"/>
      <c r="AB38" s="24" t="s">
        <v>240</v>
      </c>
      <c r="AC38" s="24" t="s">
        <v>240</v>
      </c>
      <c r="AD38" s="31"/>
      <c r="AE38" s="26"/>
      <c r="AF38" s="25" t="s">
        <v>214</v>
      </c>
      <c r="AG38" s="24"/>
      <c r="AH38" s="24"/>
      <c r="AI38" s="24"/>
      <c r="AJ38" s="26">
        <v>1</v>
      </c>
      <c r="AK38" s="25"/>
      <c r="AL38" s="24"/>
      <c r="AM38" s="26"/>
      <c r="AN38" s="28"/>
      <c r="AO38" s="30"/>
      <c r="AP38" s="2"/>
      <c r="AQ38" s="2"/>
      <c r="AR38" s="2"/>
      <c r="AS38" s="2"/>
      <c r="AT38" s="2"/>
      <c r="AU38" s="2"/>
      <c r="AV38" s="2"/>
      <c r="AW38" s="2"/>
      <c r="AX38" s="2"/>
      <c r="AY38" s="5"/>
      <c r="AZ38" s="30" t="s">
        <v>221</v>
      </c>
      <c r="BA38" s="24" t="s">
        <v>72</v>
      </c>
      <c r="BB38" s="24" t="s">
        <v>73</v>
      </c>
      <c r="BC38" s="24"/>
      <c r="BD38" s="24" t="s">
        <v>216</v>
      </c>
      <c r="BE38" s="24" t="s">
        <v>240</v>
      </c>
      <c r="BF38" s="54">
        <f t="shared" si="0"/>
        <v>12.598425196864</v>
      </c>
      <c r="BG38" s="54">
        <f t="shared" si="1"/>
        <v>1.181102362206</v>
      </c>
      <c r="BH38" s="54">
        <f t="shared" si="2"/>
        <v>0.80708661417409999</v>
      </c>
      <c r="BI38" s="24">
        <v>320</v>
      </c>
      <c r="BJ38" s="24">
        <v>30</v>
      </c>
      <c r="BK38" s="26">
        <v>20.5</v>
      </c>
      <c r="BL38" s="25"/>
      <c r="BM38" s="24"/>
      <c r="BN38" s="31"/>
      <c r="BO38" s="26"/>
      <c r="BP38" s="24" t="s">
        <v>281</v>
      </c>
      <c r="BQ38" s="26"/>
    </row>
    <row r="39" spans="1:69" s="51" customFormat="1" x14ac:dyDescent="0.2">
      <c r="A39" s="2" t="s">
        <v>152</v>
      </c>
      <c r="B39" s="3">
        <v>4696350004888</v>
      </c>
      <c r="C39" s="24" t="s">
        <v>63</v>
      </c>
      <c r="D39" s="25" t="s">
        <v>64</v>
      </c>
      <c r="E39" s="94" t="s">
        <v>102</v>
      </c>
      <c r="F39" s="25" t="s">
        <v>210</v>
      </c>
      <c r="G39" s="24">
        <v>40</v>
      </c>
      <c r="H39" s="24">
        <v>1</v>
      </c>
      <c r="I39" s="24" t="s">
        <v>211</v>
      </c>
      <c r="J39" s="24"/>
      <c r="K39" s="24"/>
      <c r="L39" s="24">
        <v>2</v>
      </c>
      <c r="M39" s="26">
        <v>4</v>
      </c>
      <c r="N39" s="25" t="s">
        <v>66</v>
      </c>
      <c r="O39" s="27" t="s">
        <v>228</v>
      </c>
      <c r="P39" s="25">
        <v>30</v>
      </c>
      <c r="Q39" s="24">
        <v>100</v>
      </c>
      <c r="R39" s="24">
        <v>400</v>
      </c>
      <c r="S39" s="24">
        <v>400</v>
      </c>
      <c r="T39" s="26"/>
      <c r="U39" s="28"/>
      <c r="V39" s="25"/>
      <c r="W39" s="26"/>
      <c r="X39" s="25"/>
      <c r="Y39" s="26"/>
      <c r="Z39" s="32">
        <v>1E-3</v>
      </c>
      <c r="AA39" s="24"/>
      <c r="AB39" s="24" t="s">
        <v>240</v>
      </c>
      <c r="AC39" s="24" t="s">
        <v>240</v>
      </c>
      <c r="AD39" s="31"/>
      <c r="AE39" s="26"/>
      <c r="AF39" s="25" t="s">
        <v>214</v>
      </c>
      <c r="AG39" s="24"/>
      <c r="AH39" s="24"/>
      <c r="AI39" s="24"/>
      <c r="AJ39" s="26">
        <v>1</v>
      </c>
      <c r="AK39" s="25"/>
      <c r="AL39" s="24"/>
      <c r="AM39" s="26"/>
      <c r="AN39" s="28"/>
      <c r="AO39" s="30"/>
      <c r="AP39" s="2"/>
      <c r="AQ39" s="2"/>
      <c r="AR39" s="2"/>
      <c r="AS39" s="2"/>
      <c r="AT39" s="2"/>
      <c r="AU39" s="2"/>
      <c r="AV39" s="2"/>
      <c r="AW39" s="2"/>
      <c r="AX39" s="2"/>
      <c r="AY39" s="5"/>
      <c r="AZ39" s="30" t="s">
        <v>221</v>
      </c>
      <c r="BA39" s="24" t="s">
        <v>72</v>
      </c>
      <c r="BB39" s="24" t="s">
        <v>73</v>
      </c>
      <c r="BC39" s="24"/>
      <c r="BD39" s="24" t="s">
        <v>216</v>
      </c>
      <c r="BE39" s="24" t="s">
        <v>240</v>
      </c>
      <c r="BF39" s="54">
        <f t="shared" si="0"/>
        <v>12.598425196864</v>
      </c>
      <c r="BG39" s="54">
        <f t="shared" si="1"/>
        <v>1.181102362206</v>
      </c>
      <c r="BH39" s="54">
        <f t="shared" si="2"/>
        <v>0.80708661417409999</v>
      </c>
      <c r="BI39" s="24">
        <v>320</v>
      </c>
      <c r="BJ39" s="24">
        <v>30</v>
      </c>
      <c r="BK39" s="26">
        <v>20.5</v>
      </c>
      <c r="BL39" s="25"/>
      <c r="BM39" s="24"/>
      <c r="BN39" s="31"/>
      <c r="BO39" s="26"/>
      <c r="BP39" s="24" t="s">
        <v>282</v>
      </c>
      <c r="BQ39" s="26"/>
    </row>
    <row r="40" spans="1:69" x14ac:dyDescent="0.2">
      <c r="A40" s="2" t="s">
        <v>153</v>
      </c>
      <c r="B40" s="3" t="s">
        <v>191</v>
      </c>
      <c r="C40" s="24" t="s">
        <v>63</v>
      </c>
      <c r="D40" s="25" t="s">
        <v>64</v>
      </c>
      <c r="E40" s="94" t="s">
        <v>103</v>
      </c>
      <c r="F40" s="25" t="s">
        <v>210</v>
      </c>
      <c r="G40" s="24">
        <v>30</v>
      </c>
      <c r="H40" s="24">
        <v>1</v>
      </c>
      <c r="I40" s="24" t="s">
        <v>211</v>
      </c>
      <c r="J40" s="24"/>
      <c r="K40" s="24" t="s">
        <v>240</v>
      </c>
      <c r="L40" s="24">
        <v>2.5</v>
      </c>
      <c r="M40" s="26">
        <v>2.5</v>
      </c>
      <c r="N40" s="25" t="s">
        <v>66</v>
      </c>
      <c r="O40" s="27" t="s">
        <v>220</v>
      </c>
      <c r="P40" s="25">
        <v>8</v>
      </c>
      <c r="Q40" s="24">
        <v>54</v>
      </c>
      <c r="R40" s="24">
        <v>100</v>
      </c>
      <c r="S40" s="24">
        <v>1500</v>
      </c>
      <c r="T40" s="26">
        <v>1</v>
      </c>
      <c r="U40" s="28"/>
      <c r="V40" s="25"/>
      <c r="W40" s="26"/>
      <c r="X40" s="25">
        <v>15</v>
      </c>
      <c r="Y40" s="26">
        <v>56</v>
      </c>
      <c r="Z40" s="32">
        <v>1E-3</v>
      </c>
      <c r="AA40" s="24"/>
      <c r="AB40" s="24" t="s">
        <v>240</v>
      </c>
      <c r="AC40" s="24" t="s">
        <v>240</v>
      </c>
      <c r="AD40" s="31"/>
      <c r="AE40" s="26"/>
      <c r="AF40" s="25" t="s">
        <v>68</v>
      </c>
      <c r="AG40" s="24"/>
      <c r="AH40" s="24" t="s">
        <v>240</v>
      </c>
      <c r="AI40" s="24" t="s">
        <v>240</v>
      </c>
      <c r="AJ40" s="26">
        <v>1</v>
      </c>
      <c r="AK40" s="25"/>
      <c r="AL40" s="24"/>
      <c r="AM40" s="26"/>
      <c r="AN40" s="28"/>
      <c r="AO40" s="30"/>
      <c r="AP40" s="24" t="s">
        <v>240</v>
      </c>
      <c r="AQ40" s="24" t="s">
        <v>240</v>
      </c>
      <c r="AR40" s="2"/>
      <c r="AS40" s="2"/>
      <c r="AT40" s="2"/>
      <c r="AU40" s="2"/>
      <c r="AV40" s="2"/>
      <c r="AW40" s="2"/>
      <c r="AX40" s="2"/>
      <c r="AY40" s="5"/>
      <c r="AZ40" s="30" t="s">
        <v>222</v>
      </c>
      <c r="BA40" s="24" t="s">
        <v>72</v>
      </c>
      <c r="BB40" s="24" t="s">
        <v>222</v>
      </c>
      <c r="BC40" s="24"/>
      <c r="BD40" s="24" t="s">
        <v>216</v>
      </c>
      <c r="BE40" s="24" t="s">
        <v>240</v>
      </c>
      <c r="BF40" s="54">
        <f t="shared" si="0"/>
        <v>4.0157480315003999</v>
      </c>
      <c r="BG40" s="54">
        <f t="shared" si="1"/>
        <v>2.5196850393728001</v>
      </c>
      <c r="BH40" s="54">
        <f t="shared" si="2"/>
        <v>1.3385826771668001</v>
      </c>
      <c r="BI40" s="24">
        <v>102</v>
      </c>
      <c r="BJ40" s="24">
        <v>64</v>
      </c>
      <c r="BK40" s="26">
        <v>34</v>
      </c>
      <c r="BL40" s="25" t="s">
        <v>240</v>
      </c>
      <c r="BM40" s="24" t="s">
        <v>240</v>
      </c>
      <c r="BN40" s="31"/>
      <c r="BO40" s="26"/>
      <c r="BP40" s="24" t="s">
        <v>279</v>
      </c>
      <c r="BQ40" s="26"/>
    </row>
    <row r="41" spans="1:69" s="51" customFormat="1" x14ac:dyDescent="0.2">
      <c r="A41" s="2" t="s">
        <v>154</v>
      </c>
      <c r="B41" s="3" t="s">
        <v>192</v>
      </c>
      <c r="C41" s="24" t="s">
        <v>63</v>
      </c>
      <c r="D41" s="25" t="s">
        <v>64</v>
      </c>
      <c r="E41" s="94" t="s">
        <v>104</v>
      </c>
      <c r="F41" s="25" t="s">
        <v>210</v>
      </c>
      <c r="G41" s="24">
        <v>50</v>
      </c>
      <c r="H41" s="24">
        <v>1</v>
      </c>
      <c r="I41" s="24" t="s">
        <v>211</v>
      </c>
      <c r="J41" s="24"/>
      <c r="K41" s="24" t="s">
        <v>240</v>
      </c>
      <c r="L41" s="24">
        <v>2.5</v>
      </c>
      <c r="M41" s="26">
        <v>2.5</v>
      </c>
      <c r="N41" s="25" t="s">
        <v>66</v>
      </c>
      <c r="O41" s="27" t="s">
        <v>220</v>
      </c>
      <c r="P41" s="25">
        <v>8</v>
      </c>
      <c r="Q41" s="24">
        <v>54</v>
      </c>
      <c r="R41" s="24">
        <v>100</v>
      </c>
      <c r="S41" s="24">
        <v>1500</v>
      </c>
      <c r="T41" s="26">
        <v>1</v>
      </c>
      <c r="U41" s="28"/>
      <c r="V41" s="25"/>
      <c r="W41" s="26"/>
      <c r="X41" s="25">
        <v>15</v>
      </c>
      <c r="Y41" s="26">
        <v>56.5</v>
      </c>
      <c r="Z41" s="32">
        <v>1E-3</v>
      </c>
      <c r="AA41" s="24"/>
      <c r="AB41" s="24" t="s">
        <v>240</v>
      </c>
      <c r="AC41" s="24" t="s">
        <v>240</v>
      </c>
      <c r="AD41" s="31"/>
      <c r="AE41" s="26"/>
      <c r="AF41" s="25" t="s">
        <v>68</v>
      </c>
      <c r="AG41" s="24"/>
      <c r="AH41" s="24" t="s">
        <v>240</v>
      </c>
      <c r="AI41" s="24"/>
      <c r="AJ41" s="26">
        <v>1</v>
      </c>
      <c r="AK41" s="25"/>
      <c r="AL41" s="24"/>
      <c r="AM41" s="26"/>
      <c r="AN41" s="28"/>
      <c r="AO41" s="30"/>
      <c r="AP41" s="24" t="s">
        <v>240</v>
      </c>
      <c r="AQ41" s="24" t="s">
        <v>240</v>
      </c>
      <c r="AR41" s="2"/>
      <c r="AS41" s="2"/>
      <c r="AT41" s="2"/>
      <c r="AU41" s="2"/>
      <c r="AV41" s="2"/>
      <c r="AW41" s="2"/>
      <c r="AX41" s="2"/>
      <c r="AY41" s="5"/>
      <c r="AZ41" s="30" t="s">
        <v>222</v>
      </c>
      <c r="BA41" s="24" t="s">
        <v>72</v>
      </c>
      <c r="BB41" s="24" t="s">
        <v>222</v>
      </c>
      <c r="BC41" s="24"/>
      <c r="BD41" s="24" t="s">
        <v>216</v>
      </c>
      <c r="BE41" s="24" t="s">
        <v>240</v>
      </c>
      <c r="BF41" s="54">
        <f t="shared" si="0"/>
        <v>4.8818897637848</v>
      </c>
      <c r="BG41" s="54">
        <f t="shared" si="1"/>
        <v>2.9921259842552002</v>
      </c>
      <c r="BH41" s="54">
        <f t="shared" si="2"/>
        <v>1.3385826771668001</v>
      </c>
      <c r="BI41" s="24">
        <v>124</v>
      </c>
      <c r="BJ41" s="24">
        <v>76</v>
      </c>
      <c r="BK41" s="26">
        <v>34</v>
      </c>
      <c r="BL41" s="25" t="s">
        <v>240</v>
      </c>
      <c r="BM41" s="24" t="s">
        <v>240</v>
      </c>
      <c r="BN41" s="31"/>
      <c r="BO41" s="26"/>
      <c r="BP41" s="24" t="s">
        <v>279</v>
      </c>
      <c r="BQ41" s="26"/>
    </row>
    <row r="42" spans="1:69" s="51" customFormat="1" x14ac:dyDescent="0.2">
      <c r="A42" s="2" t="s">
        <v>155</v>
      </c>
      <c r="B42" s="3" t="s">
        <v>193</v>
      </c>
      <c r="C42" s="24" t="s">
        <v>63</v>
      </c>
      <c r="D42" s="25" t="s">
        <v>64</v>
      </c>
      <c r="E42" s="94" t="s">
        <v>105</v>
      </c>
      <c r="F42" s="25" t="s">
        <v>210</v>
      </c>
      <c r="G42" s="24">
        <v>30</v>
      </c>
      <c r="H42" s="24">
        <v>2</v>
      </c>
      <c r="I42" s="24" t="s">
        <v>211</v>
      </c>
      <c r="J42" s="24"/>
      <c r="K42" s="24" t="s">
        <v>240</v>
      </c>
      <c r="L42" s="24">
        <v>2.5</v>
      </c>
      <c r="M42" s="26">
        <v>2.5</v>
      </c>
      <c r="N42" s="25" t="s">
        <v>66</v>
      </c>
      <c r="O42" s="27" t="s">
        <v>220</v>
      </c>
      <c r="P42" s="25">
        <v>8</v>
      </c>
      <c r="Q42" s="24">
        <v>54</v>
      </c>
      <c r="R42" s="24">
        <v>100</v>
      </c>
      <c r="S42" s="24">
        <v>1050</v>
      </c>
      <c r="T42" s="26">
        <v>1</v>
      </c>
      <c r="U42" s="28"/>
      <c r="V42" s="25"/>
      <c r="W42" s="26"/>
      <c r="X42" s="25">
        <v>15</v>
      </c>
      <c r="Y42" s="26">
        <v>56.5</v>
      </c>
      <c r="Z42" s="32">
        <v>1E-3</v>
      </c>
      <c r="AA42" s="24"/>
      <c r="AB42" s="24" t="s">
        <v>240</v>
      </c>
      <c r="AC42" s="24" t="s">
        <v>240</v>
      </c>
      <c r="AD42" s="31"/>
      <c r="AE42" s="26"/>
      <c r="AF42" s="25" t="s">
        <v>218</v>
      </c>
      <c r="AG42" s="24" t="s">
        <v>240</v>
      </c>
      <c r="AH42" s="24" t="s">
        <v>240</v>
      </c>
      <c r="AI42" s="24" t="s">
        <v>240</v>
      </c>
      <c r="AJ42" s="26" t="s">
        <v>237</v>
      </c>
      <c r="AK42" s="25"/>
      <c r="AL42" s="24"/>
      <c r="AM42" s="26"/>
      <c r="AN42" s="28"/>
      <c r="AO42" s="30"/>
      <c r="AP42" s="2"/>
      <c r="AQ42" s="2"/>
      <c r="AR42" s="2"/>
      <c r="AS42" s="2"/>
      <c r="AT42" s="2"/>
      <c r="AU42" s="2"/>
      <c r="AV42" s="2"/>
      <c r="AW42" s="2"/>
      <c r="AX42" s="2"/>
      <c r="AY42" s="5"/>
      <c r="AZ42" s="30" t="s">
        <v>222</v>
      </c>
      <c r="BA42" s="24" t="s">
        <v>72</v>
      </c>
      <c r="BB42" s="24" t="s">
        <v>222</v>
      </c>
      <c r="BC42" s="24"/>
      <c r="BD42" s="24" t="s">
        <v>216</v>
      </c>
      <c r="BE42" s="24" t="s">
        <v>240</v>
      </c>
      <c r="BF42" s="54">
        <f t="shared" si="0"/>
        <v>4.0157480315003999</v>
      </c>
      <c r="BG42" s="54">
        <f t="shared" si="1"/>
        <v>2.5196850393728001</v>
      </c>
      <c r="BH42" s="54">
        <f t="shared" si="2"/>
        <v>1.4566929133874</v>
      </c>
      <c r="BI42" s="24">
        <v>102</v>
      </c>
      <c r="BJ42" s="24">
        <v>64</v>
      </c>
      <c r="BK42" s="26">
        <v>37</v>
      </c>
      <c r="BL42" s="25" t="s">
        <v>240</v>
      </c>
      <c r="BM42" s="24" t="s">
        <v>240</v>
      </c>
      <c r="BN42" s="31"/>
      <c r="BO42" s="26"/>
      <c r="BP42" s="24" t="s">
        <v>279</v>
      </c>
      <c r="BQ42" s="26" t="s">
        <v>285</v>
      </c>
    </row>
    <row r="43" spans="1:69" s="51" customFormat="1" x14ac:dyDescent="0.2">
      <c r="A43" s="2" t="s">
        <v>156</v>
      </c>
      <c r="B43" s="3" t="s">
        <v>194</v>
      </c>
      <c r="C43" s="24" t="s">
        <v>63</v>
      </c>
      <c r="D43" s="25" t="s">
        <v>64</v>
      </c>
      <c r="E43" s="94" t="s">
        <v>106</v>
      </c>
      <c r="F43" s="25" t="s">
        <v>210</v>
      </c>
      <c r="G43" s="24">
        <v>50</v>
      </c>
      <c r="H43" s="24">
        <v>2</v>
      </c>
      <c r="I43" s="24" t="s">
        <v>211</v>
      </c>
      <c r="J43" s="24" t="s">
        <v>240</v>
      </c>
      <c r="K43" s="24"/>
      <c r="L43" s="24">
        <v>2.5</v>
      </c>
      <c r="M43" s="26">
        <v>2.5</v>
      </c>
      <c r="N43" s="25" t="s">
        <v>66</v>
      </c>
      <c r="O43" s="27" t="s">
        <v>67</v>
      </c>
      <c r="P43" s="25">
        <v>8</v>
      </c>
      <c r="Q43" s="24">
        <v>55</v>
      </c>
      <c r="R43" s="24">
        <v>200</v>
      </c>
      <c r="S43" s="24">
        <v>1500</v>
      </c>
      <c r="T43" s="26">
        <v>1</v>
      </c>
      <c r="U43" s="28"/>
      <c r="V43" s="25">
        <v>12</v>
      </c>
      <c r="W43" s="26">
        <v>15</v>
      </c>
      <c r="X43" s="25"/>
      <c r="Y43" s="26"/>
      <c r="Z43" s="32">
        <v>1E-3</v>
      </c>
      <c r="AA43" s="24"/>
      <c r="AB43" s="24" t="s">
        <v>240</v>
      </c>
      <c r="AC43" s="24" t="s">
        <v>240</v>
      </c>
      <c r="AD43" s="31"/>
      <c r="AE43" s="26"/>
      <c r="AF43" s="25" t="s">
        <v>218</v>
      </c>
      <c r="AG43" s="24"/>
      <c r="AH43" s="24"/>
      <c r="AI43" s="24"/>
      <c r="AJ43" s="26" t="s">
        <v>237</v>
      </c>
      <c r="AK43" s="25"/>
      <c r="AL43" s="24"/>
      <c r="AM43" s="26"/>
      <c r="AN43" s="28"/>
      <c r="AO43" s="24" t="s">
        <v>240</v>
      </c>
      <c r="AP43" s="2"/>
      <c r="AQ43" s="2"/>
      <c r="AR43" s="2"/>
      <c r="AS43" s="2"/>
      <c r="AT43" s="2"/>
      <c r="AU43" s="2"/>
      <c r="AV43" s="2"/>
      <c r="AW43" s="2"/>
      <c r="AX43" s="2"/>
      <c r="AY43" s="5"/>
      <c r="AZ43" s="30" t="s">
        <v>222</v>
      </c>
      <c r="BA43" s="24" t="s">
        <v>72</v>
      </c>
      <c r="BB43" s="24" t="s">
        <v>222</v>
      </c>
      <c r="BC43" s="24"/>
      <c r="BD43" s="24" t="s">
        <v>216</v>
      </c>
      <c r="BE43" s="24" t="s">
        <v>240</v>
      </c>
      <c r="BF43" s="54">
        <f t="shared" si="0"/>
        <v>5.9055118110300002</v>
      </c>
      <c r="BG43" s="54">
        <f t="shared" si="1"/>
        <v>2.9921259842552002</v>
      </c>
      <c r="BH43" s="54">
        <f t="shared" si="2"/>
        <v>1.4173228346472</v>
      </c>
      <c r="BI43" s="24">
        <v>150</v>
      </c>
      <c r="BJ43" s="24">
        <v>76</v>
      </c>
      <c r="BK43" s="26">
        <v>36</v>
      </c>
      <c r="BL43" s="25" t="s">
        <v>240</v>
      </c>
      <c r="BM43" s="24" t="s">
        <v>240</v>
      </c>
      <c r="BN43" s="31"/>
      <c r="BO43" s="26"/>
      <c r="BP43" s="31" t="s">
        <v>279</v>
      </c>
      <c r="BQ43" s="5" t="s">
        <v>283</v>
      </c>
    </row>
    <row r="44" spans="1:69" s="51" customFormat="1" x14ac:dyDescent="0.2">
      <c r="A44" s="2" t="s">
        <v>157</v>
      </c>
      <c r="B44" s="3" t="s">
        <v>195</v>
      </c>
      <c r="C44" s="24" t="s">
        <v>63</v>
      </c>
      <c r="D44" s="25" t="s">
        <v>64</v>
      </c>
      <c r="E44" s="94" t="s">
        <v>107</v>
      </c>
      <c r="F44" s="25" t="s">
        <v>210</v>
      </c>
      <c r="G44" s="24">
        <v>50</v>
      </c>
      <c r="H44" s="24">
        <v>2</v>
      </c>
      <c r="I44" s="24" t="s">
        <v>224</v>
      </c>
      <c r="J44" s="24" t="s">
        <v>240</v>
      </c>
      <c r="K44" s="24"/>
      <c r="L44" s="24">
        <v>2.5</v>
      </c>
      <c r="M44" s="26">
        <v>2.5</v>
      </c>
      <c r="N44" s="25" t="s">
        <v>66</v>
      </c>
      <c r="O44" s="27" t="s">
        <v>67</v>
      </c>
      <c r="P44" s="25">
        <v>8</v>
      </c>
      <c r="Q44" s="24">
        <v>55</v>
      </c>
      <c r="R44" s="24">
        <v>200</v>
      </c>
      <c r="S44" s="24">
        <v>1500</v>
      </c>
      <c r="T44" s="26">
        <v>1</v>
      </c>
      <c r="U44" s="28"/>
      <c r="V44" s="25">
        <v>12</v>
      </c>
      <c r="W44" s="26">
        <v>15</v>
      </c>
      <c r="X44" s="25"/>
      <c r="Y44" s="26"/>
      <c r="Z44" s="32">
        <v>1E-3</v>
      </c>
      <c r="AA44" s="24"/>
      <c r="AB44" s="24" t="s">
        <v>240</v>
      </c>
      <c r="AC44" s="24" t="s">
        <v>240</v>
      </c>
      <c r="AD44" s="31"/>
      <c r="AE44" s="26"/>
      <c r="AF44" s="25"/>
      <c r="AG44" s="24"/>
      <c r="AH44" s="24"/>
      <c r="AI44" s="24"/>
      <c r="AJ44" s="26"/>
      <c r="AK44" s="25"/>
      <c r="AL44" s="24"/>
      <c r="AM44" s="26"/>
      <c r="AN44" s="28" t="s">
        <v>237</v>
      </c>
      <c r="AO44" s="24" t="s">
        <v>240</v>
      </c>
      <c r="AP44" s="2"/>
      <c r="AQ44" s="2"/>
      <c r="AR44" s="2"/>
      <c r="AS44" s="2"/>
      <c r="AT44" s="2"/>
      <c r="AU44" s="2"/>
      <c r="AV44" s="2"/>
      <c r="AW44" s="2"/>
      <c r="AX44" s="2"/>
      <c r="AY44" s="5"/>
      <c r="AZ44" s="30" t="s">
        <v>222</v>
      </c>
      <c r="BA44" s="24" t="s">
        <v>72</v>
      </c>
      <c r="BB44" s="24" t="s">
        <v>222</v>
      </c>
      <c r="BC44" s="24"/>
      <c r="BD44" s="24" t="s">
        <v>216</v>
      </c>
      <c r="BE44" s="24" t="s">
        <v>240</v>
      </c>
      <c r="BF44" s="54">
        <f t="shared" si="0"/>
        <v>5.9055118110300002</v>
      </c>
      <c r="BG44" s="54">
        <f t="shared" si="1"/>
        <v>2.9921259842552002</v>
      </c>
      <c r="BH44" s="54">
        <f t="shared" si="2"/>
        <v>1.4173228346472</v>
      </c>
      <c r="BI44" s="24">
        <v>150</v>
      </c>
      <c r="BJ44" s="24">
        <v>76</v>
      </c>
      <c r="BK44" s="26">
        <v>36</v>
      </c>
      <c r="BL44" s="25" t="s">
        <v>240</v>
      </c>
      <c r="BM44" s="24"/>
      <c r="BN44" s="31"/>
      <c r="BO44" s="26" t="s">
        <v>240</v>
      </c>
      <c r="BP44" s="24" t="s">
        <v>279</v>
      </c>
      <c r="BQ44" s="5" t="s">
        <v>283</v>
      </c>
    </row>
    <row r="45" spans="1:69" s="51" customFormat="1" x14ac:dyDescent="0.2">
      <c r="A45" s="2" t="s">
        <v>158</v>
      </c>
      <c r="B45" s="3">
        <v>4696350004980</v>
      </c>
      <c r="C45" s="24" t="s">
        <v>63</v>
      </c>
      <c r="D45" s="25" t="s">
        <v>64</v>
      </c>
      <c r="E45" s="94" t="s">
        <v>108</v>
      </c>
      <c r="F45" s="25" t="s">
        <v>210</v>
      </c>
      <c r="G45" s="24">
        <v>50</v>
      </c>
      <c r="H45" s="24">
        <v>2</v>
      </c>
      <c r="I45" s="24" t="s">
        <v>232</v>
      </c>
      <c r="J45" s="24" t="s">
        <v>240</v>
      </c>
      <c r="K45" s="24"/>
      <c r="L45" s="24">
        <v>2.5</v>
      </c>
      <c r="M45" s="26">
        <v>2.5</v>
      </c>
      <c r="N45" s="25" t="s">
        <v>66</v>
      </c>
      <c r="O45" s="27" t="s">
        <v>67</v>
      </c>
      <c r="P45" s="25">
        <v>8</v>
      </c>
      <c r="Q45" s="24">
        <v>55</v>
      </c>
      <c r="R45" s="24">
        <v>200</v>
      </c>
      <c r="S45" s="24">
        <v>1500</v>
      </c>
      <c r="T45" s="26">
        <v>1</v>
      </c>
      <c r="U45" s="28"/>
      <c r="V45" s="25">
        <v>12</v>
      </c>
      <c r="W45" s="26">
        <v>15</v>
      </c>
      <c r="X45" s="25"/>
      <c r="Y45" s="26"/>
      <c r="Z45" s="32">
        <v>1E-3</v>
      </c>
      <c r="AA45" s="24"/>
      <c r="AB45" s="24" t="s">
        <v>240</v>
      </c>
      <c r="AC45" s="24" t="s">
        <v>240</v>
      </c>
      <c r="AD45" s="24" t="s">
        <v>240</v>
      </c>
      <c r="AE45" s="26" t="s">
        <v>240</v>
      </c>
      <c r="AF45" s="25"/>
      <c r="AG45" s="24"/>
      <c r="AH45" s="24"/>
      <c r="AI45" s="24"/>
      <c r="AJ45" s="26"/>
      <c r="AK45" s="25" t="s">
        <v>237</v>
      </c>
      <c r="AL45" s="24" t="s">
        <v>240</v>
      </c>
      <c r="AM45" s="24" t="s">
        <v>240</v>
      </c>
      <c r="AN45" s="28"/>
      <c r="AO45" s="24" t="s">
        <v>240</v>
      </c>
      <c r="AP45" s="2"/>
      <c r="AQ45" s="2"/>
      <c r="AR45" s="2"/>
      <c r="AS45" s="2"/>
      <c r="AT45" s="2"/>
      <c r="AU45" s="2"/>
      <c r="AV45" s="2"/>
      <c r="AW45" s="2"/>
      <c r="AX45" s="2"/>
      <c r="AY45" s="5"/>
      <c r="AZ45" s="30" t="s">
        <v>222</v>
      </c>
      <c r="BA45" s="24" t="s">
        <v>72</v>
      </c>
      <c r="BB45" s="24" t="s">
        <v>222</v>
      </c>
      <c r="BC45" s="24"/>
      <c r="BD45" s="24" t="s">
        <v>216</v>
      </c>
      <c r="BE45" s="24" t="s">
        <v>240</v>
      </c>
      <c r="BF45" s="54">
        <f t="shared" si="0"/>
        <v>5.9055118110300002</v>
      </c>
      <c r="BG45" s="54">
        <f t="shared" si="1"/>
        <v>2.9921259842552002</v>
      </c>
      <c r="BH45" s="54">
        <f t="shared" si="2"/>
        <v>1.4173228346472</v>
      </c>
      <c r="BI45" s="24">
        <v>150</v>
      </c>
      <c r="BJ45" s="24">
        <v>76</v>
      </c>
      <c r="BK45" s="26">
        <v>36</v>
      </c>
      <c r="BL45" s="25" t="s">
        <v>240</v>
      </c>
      <c r="BM45" s="24"/>
      <c r="BN45" s="25" t="s">
        <v>240</v>
      </c>
      <c r="BO45" s="26"/>
      <c r="BP45" s="24" t="s">
        <v>279</v>
      </c>
      <c r="BQ45" s="5" t="s">
        <v>284</v>
      </c>
    </row>
    <row r="46" spans="1:69" x14ac:dyDescent="0.2">
      <c r="A46" s="2" t="s">
        <v>159</v>
      </c>
      <c r="B46" s="3">
        <v>4696350004999</v>
      </c>
      <c r="C46" s="24" t="s">
        <v>63</v>
      </c>
      <c r="D46" s="25" t="s">
        <v>64</v>
      </c>
      <c r="E46" s="94" t="s">
        <v>109</v>
      </c>
      <c r="F46" s="25" t="s">
        <v>210</v>
      </c>
      <c r="G46" s="24">
        <v>30</v>
      </c>
      <c r="H46" s="24">
        <v>1</v>
      </c>
      <c r="I46" s="24" t="s">
        <v>211</v>
      </c>
      <c r="J46" s="24"/>
      <c r="K46" s="24" t="s">
        <v>240</v>
      </c>
      <c r="L46" s="24">
        <v>2.5</v>
      </c>
      <c r="M46" s="26">
        <v>2.5</v>
      </c>
      <c r="N46" s="25" t="s">
        <v>66</v>
      </c>
      <c r="O46" s="27" t="s">
        <v>220</v>
      </c>
      <c r="P46" s="25">
        <v>8</v>
      </c>
      <c r="Q46" s="24">
        <v>54</v>
      </c>
      <c r="R46" s="24">
        <v>100</v>
      </c>
      <c r="S46" s="24">
        <v>1500</v>
      </c>
      <c r="T46" s="26">
        <v>1</v>
      </c>
      <c r="U46" s="28"/>
      <c r="V46" s="25"/>
      <c r="W46" s="26"/>
      <c r="X46" s="25">
        <v>15</v>
      </c>
      <c r="Y46" s="26">
        <v>56</v>
      </c>
      <c r="Z46" s="32">
        <v>1E-3</v>
      </c>
      <c r="AA46" s="24"/>
      <c r="AB46" s="24" t="s">
        <v>240</v>
      </c>
      <c r="AC46" s="24" t="s">
        <v>240</v>
      </c>
      <c r="AD46" s="31"/>
      <c r="AE46" s="26"/>
      <c r="AF46" s="25" t="s">
        <v>68</v>
      </c>
      <c r="AG46" s="24"/>
      <c r="AH46" s="24" t="s">
        <v>240</v>
      </c>
      <c r="AI46" s="24"/>
      <c r="AJ46" s="26">
        <v>1</v>
      </c>
      <c r="AK46" s="25"/>
      <c r="AL46" s="24"/>
      <c r="AM46" s="26"/>
      <c r="AN46" s="28"/>
      <c r="AO46" s="30"/>
      <c r="AP46" s="24" t="s">
        <v>240</v>
      </c>
      <c r="AQ46" s="24" t="s">
        <v>240</v>
      </c>
      <c r="AR46" s="2"/>
      <c r="AS46" s="2"/>
      <c r="AT46" s="2"/>
      <c r="AU46" s="2"/>
      <c r="AV46" s="2"/>
      <c r="AW46" s="2"/>
      <c r="AX46" s="2"/>
      <c r="AY46" s="5"/>
      <c r="AZ46" s="30" t="s">
        <v>223</v>
      </c>
      <c r="BA46" s="24" t="s">
        <v>72</v>
      </c>
      <c r="BB46" s="24" t="s">
        <v>223</v>
      </c>
      <c r="BC46" s="24"/>
      <c r="BD46" s="24" t="s">
        <v>216</v>
      </c>
      <c r="BE46" s="24" t="s">
        <v>240</v>
      </c>
      <c r="BF46" s="54">
        <f t="shared" si="0"/>
        <v>4.0157480315003999</v>
      </c>
      <c r="BG46" s="54">
        <f t="shared" si="1"/>
        <v>2.5196850393728001</v>
      </c>
      <c r="BH46" s="54">
        <f t="shared" si="2"/>
        <v>1.0236220472452</v>
      </c>
      <c r="BI46" s="24">
        <v>102</v>
      </c>
      <c r="BJ46" s="24">
        <v>64</v>
      </c>
      <c r="BK46" s="26">
        <v>26</v>
      </c>
      <c r="BL46" s="25" t="s">
        <v>240</v>
      </c>
      <c r="BM46" s="24" t="s">
        <v>240</v>
      </c>
      <c r="BN46" s="31"/>
      <c r="BO46" s="26"/>
      <c r="BP46" s="24" t="s">
        <v>279</v>
      </c>
      <c r="BQ46" s="26"/>
    </row>
    <row r="47" spans="1:69" s="51" customFormat="1" x14ac:dyDescent="0.2">
      <c r="A47" s="2" t="s">
        <v>160</v>
      </c>
      <c r="B47" s="3">
        <v>4696350005004</v>
      </c>
      <c r="C47" s="24" t="s">
        <v>63</v>
      </c>
      <c r="D47" s="25" t="s">
        <v>64</v>
      </c>
      <c r="E47" s="94" t="s">
        <v>110</v>
      </c>
      <c r="F47" s="25" t="s">
        <v>210</v>
      </c>
      <c r="G47" s="24">
        <v>50</v>
      </c>
      <c r="H47" s="24">
        <v>1</v>
      </c>
      <c r="I47" s="24" t="s">
        <v>211</v>
      </c>
      <c r="J47" s="24"/>
      <c r="K47" s="24" t="s">
        <v>240</v>
      </c>
      <c r="L47" s="24">
        <v>2.5</v>
      </c>
      <c r="M47" s="26">
        <v>2.5</v>
      </c>
      <c r="N47" s="25" t="s">
        <v>66</v>
      </c>
      <c r="O47" s="27" t="s">
        <v>220</v>
      </c>
      <c r="P47" s="25">
        <v>8</v>
      </c>
      <c r="Q47" s="24">
        <v>54</v>
      </c>
      <c r="R47" s="24">
        <v>100</v>
      </c>
      <c r="S47" s="24">
        <v>1500</v>
      </c>
      <c r="T47" s="26">
        <v>1</v>
      </c>
      <c r="U47" s="28"/>
      <c r="V47" s="25"/>
      <c r="W47" s="26"/>
      <c r="X47" s="25">
        <v>15</v>
      </c>
      <c r="Y47" s="26">
        <v>56.5</v>
      </c>
      <c r="Z47" s="32">
        <v>1E-3</v>
      </c>
      <c r="AA47" s="24"/>
      <c r="AB47" s="24" t="s">
        <v>240</v>
      </c>
      <c r="AC47" s="24" t="s">
        <v>240</v>
      </c>
      <c r="AD47" s="31"/>
      <c r="AE47" s="26"/>
      <c r="AF47" s="25" t="s">
        <v>68</v>
      </c>
      <c r="AG47" s="24"/>
      <c r="AH47" s="24" t="s">
        <v>240</v>
      </c>
      <c r="AI47" s="24"/>
      <c r="AJ47" s="26">
        <v>1</v>
      </c>
      <c r="AK47" s="25"/>
      <c r="AL47" s="24"/>
      <c r="AM47" s="26"/>
      <c r="AN47" s="28"/>
      <c r="AO47" s="30"/>
      <c r="AP47" s="24" t="s">
        <v>240</v>
      </c>
      <c r="AQ47" s="24" t="s">
        <v>240</v>
      </c>
      <c r="AR47" s="2"/>
      <c r="AS47" s="2"/>
      <c r="AT47" s="2"/>
      <c r="AU47" s="2"/>
      <c r="AV47" s="2"/>
      <c r="AW47" s="2"/>
      <c r="AX47" s="2"/>
      <c r="AY47" s="5"/>
      <c r="AZ47" s="30" t="s">
        <v>223</v>
      </c>
      <c r="BA47" s="24" t="s">
        <v>72</v>
      </c>
      <c r="BB47" s="24" t="s">
        <v>223</v>
      </c>
      <c r="BC47" s="24"/>
      <c r="BD47" s="24" t="s">
        <v>216</v>
      </c>
      <c r="BE47" s="24" t="s">
        <v>240</v>
      </c>
      <c r="BF47" s="54">
        <f t="shared" si="0"/>
        <v>4.8818897637848</v>
      </c>
      <c r="BG47" s="54">
        <f t="shared" si="1"/>
        <v>2.9921259842552002</v>
      </c>
      <c r="BH47" s="54">
        <f t="shared" si="2"/>
        <v>1.0039370078751</v>
      </c>
      <c r="BI47" s="24">
        <v>124</v>
      </c>
      <c r="BJ47" s="24">
        <v>76</v>
      </c>
      <c r="BK47" s="26">
        <v>25.5</v>
      </c>
      <c r="BL47" s="25" t="s">
        <v>240</v>
      </c>
      <c r="BM47" s="25" t="s">
        <v>240</v>
      </c>
      <c r="BN47" s="31"/>
      <c r="BO47" s="26"/>
      <c r="BP47" s="24" t="s">
        <v>279</v>
      </c>
      <c r="BQ47" s="26"/>
    </row>
    <row r="48" spans="1:69" s="51" customFormat="1" x14ac:dyDescent="0.2">
      <c r="A48" s="2" t="s">
        <v>161</v>
      </c>
      <c r="B48" s="3">
        <v>4696350005000</v>
      </c>
      <c r="C48" s="24" t="s">
        <v>63</v>
      </c>
      <c r="D48" s="25" t="s">
        <v>64</v>
      </c>
      <c r="E48" s="94" t="s">
        <v>111</v>
      </c>
      <c r="F48" s="25" t="s">
        <v>210</v>
      </c>
      <c r="G48" s="24">
        <v>30</v>
      </c>
      <c r="H48" s="24">
        <v>2</v>
      </c>
      <c r="I48" s="24" t="s">
        <v>211</v>
      </c>
      <c r="J48" s="24"/>
      <c r="K48" s="24" t="s">
        <v>240</v>
      </c>
      <c r="L48" s="24">
        <v>2.5</v>
      </c>
      <c r="M48" s="26">
        <v>2.5</v>
      </c>
      <c r="N48" s="25" t="s">
        <v>66</v>
      </c>
      <c r="O48" s="27" t="s">
        <v>220</v>
      </c>
      <c r="P48" s="25">
        <v>8</v>
      </c>
      <c r="Q48" s="24">
        <v>54</v>
      </c>
      <c r="R48" s="24">
        <v>100</v>
      </c>
      <c r="S48" s="24">
        <v>1050</v>
      </c>
      <c r="T48" s="26">
        <v>1</v>
      </c>
      <c r="U48" s="28"/>
      <c r="V48" s="25"/>
      <c r="W48" s="26"/>
      <c r="X48" s="25">
        <v>15</v>
      </c>
      <c r="Y48" s="26">
        <v>56.5</v>
      </c>
      <c r="Z48" s="32">
        <v>1E-3</v>
      </c>
      <c r="AA48" s="24"/>
      <c r="AB48" s="24" t="s">
        <v>240</v>
      </c>
      <c r="AC48" s="24" t="s">
        <v>240</v>
      </c>
      <c r="AD48" s="31"/>
      <c r="AE48" s="26"/>
      <c r="AF48" s="25" t="s">
        <v>218</v>
      </c>
      <c r="AG48" s="24"/>
      <c r="AH48" s="24" t="s">
        <v>240</v>
      </c>
      <c r="AI48" s="24"/>
      <c r="AJ48" s="26" t="s">
        <v>237</v>
      </c>
      <c r="AK48" s="25"/>
      <c r="AL48" s="24"/>
      <c r="AM48" s="26"/>
      <c r="AN48" s="28"/>
      <c r="AO48" s="30"/>
      <c r="AP48" s="2"/>
      <c r="AQ48" s="2"/>
      <c r="AR48" s="2"/>
      <c r="AS48" s="2"/>
      <c r="AT48" s="2"/>
      <c r="AU48" s="2"/>
      <c r="AV48" s="2"/>
      <c r="AW48" s="2"/>
      <c r="AX48" s="2"/>
      <c r="AY48" s="5"/>
      <c r="AZ48" s="30" t="s">
        <v>223</v>
      </c>
      <c r="BA48" s="24" t="s">
        <v>72</v>
      </c>
      <c r="BB48" s="24" t="s">
        <v>223</v>
      </c>
      <c r="BC48" s="24"/>
      <c r="BD48" s="24" t="s">
        <v>216</v>
      </c>
      <c r="BE48" s="24" t="s">
        <v>240</v>
      </c>
      <c r="BF48" s="54">
        <f t="shared" si="0"/>
        <v>4.0157480315003999</v>
      </c>
      <c r="BG48" s="54">
        <f t="shared" si="1"/>
        <v>2.5196850393728001</v>
      </c>
      <c r="BH48" s="54">
        <f t="shared" si="2"/>
        <v>1.1417322834658001</v>
      </c>
      <c r="BI48" s="24">
        <v>102</v>
      </c>
      <c r="BJ48" s="24">
        <v>64</v>
      </c>
      <c r="BK48" s="26">
        <v>29</v>
      </c>
      <c r="BL48" s="25" t="s">
        <v>240</v>
      </c>
      <c r="BM48" s="25" t="s">
        <v>240</v>
      </c>
      <c r="BN48" s="31"/>
      <c r="BO48" s="26"/>
      <c r="BP48" s="24" t="s">
        <v>279</v>
      </c>
      <c r="BQ48" s="26" t="s">
        <v>285</v>
      </c>
    </row>
    <row r="49" spans="1:69" s="51" customFormat="1" x14ac:dyDescent="0.2">
      <c r="A49" s="2" t="s">
        <v>162</v>
      </c>
      <c r="B49" s="3">
        <v>4696350004981</v>
      </c>
      <c r="C49" s="24" t="s">
        <v>63</v>
      </c>
      <c r="D49" s="25" t="s">
        <v>64</v>
      </c>
      <c r="E49" s="94" t="s">
        <v>112</v>
      </c>
      <c r="F49" s="25" t="s">
        <v>210</v>
      </c>
      <c r="G49" s="24">
        <v>50</v>
      </c>
      <c r="H49" s="24">
        <v>2</v>
      </c>
      <c r="I49" s="24" t="s">
        <v>232</v>
      </c>
      <c r="J49" s="24" t="s">
        <v>240</v>
      </c>
      <c r="K49" s="24"/>
      <c r="L49" s="24">
        <v>2.5</v>
      </c>
      <c r="M49" s="26">
        <v>2.5</v>
      </c>
      <c r="N49" s="25" t="s">
        <v>66</v>
      </c>
      <c r="O49" s="27" t="s">
        <v>67</v>
      </c>
      <c r="P49" s="25">
        <v>8</v>
      </c>
      <c r="Q49" s="24">
        <v>55</v>
      </c>
      <c r="R49" s="24">
        <v>200</v>
      </c>
      <c r="S49" s="24">
        <v>1500</v>
      </c>
      <c r="T49" s="26">
        <v>1</v>
      </c>
      <c r="U49" s="28"/>
      <c r="V49" s="25">
        <v>12</v>
      </c>
      <c r="W49" s="26">
        <v>15</v>
      </c>
      <c r="X49" s="25"/>
      <c r="Y49" s="26"/>
      <c r="Z49" s="32">
        <v>1E-3</v>
      </c>
      <c r="AA49" s="24"/>
      <c r="AB49" s="24" t="s">
        <v>240</v>
      </c>
      <c r="AC49" s="24" t="s">
        <v>240</v>
      </c>
      <c r="AD49" s="24" t="s">
        <v>240</v>
      </c>
      <c r="AE49" s="26" t="s">
        <v>240</v>
      </c>
      <c r="AF49" s="25"/>
      <c r="AG49" s="24"/>
      <c r="AH49" s="24"/>
      <c r="AI49" s="24"/>
      <c r="AJ49" s="26"/>
      <c r="AK49" s="25" t="s">
        <v>237</v>
      </c>
      <c r="AL49" s="24" t="s">
        <v>240</v>
      </c>
      <c r="AM49" s="24" t="s">
        <v>240</v>
      </c>
      <c r="AN49" s="28"/>
      <c r="AO49" s="24" t="s">
        <v>240</v>
      </c>
      <c r="AP49" s="2"/>
      <c r="AQ49" s="2"/>
      <c r="AR49" s="2"/>
      <c r="AS49" s="2"/>
      <c r="AT49" s="2"/>
      <c r="AU49" s="2"/>
      <c r="AV49" s="2"/>
      <c r="AW49" s="2"/>
      <c r="AX49" s="2"/>
      <c r="AY49" s="5"/>
      <c r="AZ49" s="30" t="s">
        <v>223</v>
      </c>
      <c r="BA49" s="24" t="s">
        <v>72</v>
      </c>
      <c r="BB49" s="24" t="s">
        <v>223</v>
      </c>
      <c r="BC49" s="24"/>
      <c r="BD49" s="24" t="s">
        <v>216</v>
      </c>
      <c r="BE49" s="24" t="s">
        <v>240</v>
      </c>
      <c r="BF49" s="54">
        <f t="shared" si="0"/>
        <v>5.9055118110300002</v>
      </c>
      <c r="BG49" s="54">
        <f>BJ49*0.0393700787402</f>
        <v>2.9921259842552002</v>
      </c>
      <c r="BH49" s="54">
        <f t="shared" si="2"/>
        <v>1.1417322834658001</v>
      </c>
      <c r="BI49" s="24">
        <v>150</v>
      </c>
      <c r="BJ49" s="24">
        <v>76</v>
      </c>
      <c r="BK49" s="26">
        <v>29</v>
      </c>
      <c r="BL49" s="25" t="s">
        <v>240</v>
      </c>
      <c r="BM49" s="24"/>
      <c r="BN49" s="25" t="s">
        <v>240</v>
      </c>
      <c r="BO49" s="26"/>
      <c r="BP49" s="24" t="s">
        <v>279</v>
      </c>
      <c r="BQ49" s="5" t="s">
        <v>284</v>
      </c>
    </row>
    <row r="50" spans="1:69" s="51" customFormat="1" x14ac:dyDescent="0.2">
      <c r="A50" s="2" t="s">
        <v>268</v>
      </c>
      <c r="B50" s="3">
        <v>4696350004966</v>
      </c>
      <c r="C50" s="24" t="s">
        <v>63</v>
      </c>
      <c r="D50" s="25" t="s">
        <v>64</v>
      </c>
      <c r="E50" s="94" t="s">
        <v>113</v>
      </c>
      <c r="F50" s="25" t="s">
        <v>210</v>
      </c>
      <c r="G50" s="24">
        <v>50</v>
      </c>
      <c r="H50" s="24">
        <v>2</v>
      </c>
      <c r="I50" s="24" t="s">
        <v>224</v>
      </c>
      <c r="J50" s="24" t="s">
        <v>240</v>
      </c>
      <c r="K50" s="24"/>
      <c r="L50" s="24">
        <v>2.5</v>
      </c>
      <c r="M50" s="26">
        <v>2.5</v>
      </c>
      <c r="N50" s="25" t="s">
        <v>66</v>
      </c>
      <c r="O50" s="27" t="s">
        <v>67</v>
      </c>
      <c r="P50" s="25">
        <v>8</v>
      </c>
      <c r="Q50" s="24">
        <v>55</v>
      </c>
      <c r="R50" s="24">
        <v>200</v>
      </c>
      <c r="S50" s="24">
        <v>1500</v>
      </c>
      <c r="T50" s="26">
        <v>1</v>
      </c>
      <c r="U50" s="28"/>
      <c r="V50" s="25">
        <v>12</v>
      </c>
      <c r="W50" s="26">
        <v>15</v>
      </c>
      <c r="X50" s="25"/>
      <c r="Y50" s="26"/>
      <c r="Z50" s="32">
        <v>1E-3</v>
      </c>
      <c r="AA50" s="24"/>
      <c r="AB50" s="24" t="s">
        <v>240</v>
      </c>
      <c r="AC50" s="24" t="s">
        <v>240</v>
      </c>
      <c r="AD50" s="31"/>
      <c r="AE50" s="26"/>
      <c r="AF50" s="25"/>
      <c r="AG50" s="24"/>
      <c r="AH50" s="24"/>
      <c r="AI50" s="24"/>
      <c r="AJ50" s="26"/>
      <c r="AK50" s="25"/>
      <c r="AL50" s="24"/>
      <c r="AM50" s="26"/>
      <c r="AN50" s="28" t="s">
        <v>237</v>
      </c>
      <c r="AO50" s="24" t="s">
        <v>240</v>
      </c>
      <c r="AP50" s="2"/>
      <c r="AQ50" s="2"/>
      <c r="AR50" s="2"/>
      <c r="AS50" s="2"/>
      <c r="AT50" s="2"/>
      <c r="AU50" s="2"/>
      <c r="AV50" s="2"/>
      <c r="AW50" s="2"/>
      <c r="AX50" s="2"/>
      <c r="AY50" s="5"/>
      <c r="AZ50" s="30" t="s">
        <v>223</v>
      </c>
      <c r="BA50" s="24" t="s">
        <v>72</v>
      </c>
      <c r="BB50" s="24" t="s">
        <v>223</v>
      </c>
      <c r="BC50" s="24"/>
      <c r="BD50" s="24" t="s">
        <v>216</v>
      </c>
      <c r="BE50" s="24" t="s">
        <v>240</v>
      </c>
      <c r="BF50" s="54">
        <f t="shared" si="0"/>
        <v>5.9055118110300002</v>
      </c>
      <c r="BG50" s="54">
        <f t="shared" si="1"/>
        <v>2.9921259842552002</v>
      </c>
      <c r="BH50" s="54">
        <f t="shared" si="2"/>
        <v>1.1417322834658001</v>
      </c>
      <c r="BI50" s="24">
        <v>150</v>
      </c>
      <c r="BJ50" s="24">
        <v>76</v>
      </c>
      <c r="BK50" s="26">
        <v>29</v>
      </c>
      <c r="BL50" s="25" t="s">
        <v>240</v>
      </c>
      <c r="BM50" s="24"/>
      <c r="BN50" s="31"/>
      <c r="BO50" s="26" t="s">
        <v>240</v>
      </c>
      <c r="BP50" s="31" t="s">
        <v>279</v>
      </c>
      <c r="BQ50" s="5" t="s">
        <v>284</v>
      </c>
    </row>
    <row r="51" spans="1:69" s="51" customFormat="1" x14ac:dyDescent="0.2">
      <c r="A51" s="2" t="s">
        <v>163</v>
      </c>
      <c r="B51" s="3">
        <v>4696350004970</v>
      </c>
      <c r="C51" s="24" t="s">
        <v>63</v>
      </c>
      <c r="D51" s="25" t="s">
        <v>64</v>
      </c>
      <c r="E51" s="94" t="s">
        <v>114</v>
      </c>
      <c r="F51" s="25" t="s">
        <v>210</v>
      </c>
      <c r="G51" s="24">
        <v>50</v>
      </c>
      <c r="H51" s="24">
        <v>2</v>
      </c>
      <c r="I51" s="24" t="s">
        <v>211</v>
      </c>
      <c r="J51" s="24" t="s">
        <v>240</v>
      </c>
      <c r="K51" s="24"/>
      <c r="L51" s="24">
        <v>2.5</v>
      </c>
      <c r="M51" s="26">
        <v>2.5</v>
      </c>
      <c r="N51" s="25" t="s">
        <v>66</v>
      </c>
      <c r="O51" s="27" t="s">
        <v>67</v>
      </c>
      <c r="P51" s="25">
        <v>8</v>
      </c>
      <c r="Q51" s="24">
        <v>55</v>
      </c>
      <c r="R51" s="24">
        <v>200</v>
      </c>
      <c r="S51" s="24">
        <v>1500</v>
      </c>
      <c r="T51" s="26">
        <v>1</v>
      </c>
      <c r="U51" s="28"/>
      <c r="V51" s="25">
        <v>12</v>
      </c>
      <c r="W51" s="26">
        <v>15</v>
      </c>
      <c r="X51" s="25"/>
      <c r="Y51" s="26"/>
      <c r="Z51" s="32">
        <v>1E-3</v>
      </c>
      <c r="AA51" s="24"/>
      <c r="AB51" s="24" t="s">
        <v>240</v>
      </c>
      <c r="AC51" s="24" t="s">
        <v>240</v>
      </c>
      <c r="AD51" s="31"/>
      <c r="AE51" s="26"/>
      <c r="AF51" s="25" t="s">
        <v>218</v>
      </c>
      <c r="AG51" s="24"/>
      <c r="AH51" s="24"/>
      <c r="AI51" s="24"/>
      <c r="AJ51" s="26" t="s">
        <v>237</v>
      </c>
      <c r="AK51" s="25"/>
      <c r="AL51" s="24"/>
      <c r="AM51" s="26"/>
      <c r="AN51" s="28"/>
      <c r="AO51" s="24" t="s">
        <v>240</v>
      </c>
      <c r="AP51" s="2"/>
      <c r="AQ51" s="2"/>
      <c r="AR51" s="2"/>
      <c r="AS51" s="2"/>
      <c r="AT51" s="2"/>
      <c r="AU51" s="2"/>
      <c r="AV51" s="2"/>
      <c r="AW51" s="2"/>
      <c r="AX51" s="2"/>
      <c r="AY51" s="5"/>
      <c r="AZ51" s="30" t="s">
        <v>223</v>
      </c>
      <c r="BA51" s="24" t="s">
        <v>72</v>
      </c>
      <c r="BB51" s="24" t="s">
        <v>223</v>
      </c>
      <c r="BC51" s="24"/>
      <c r="BD51" s="24" t="s">
        <v>216</v>
      </c>
      <c r="BE51" s="24" t="s">
        <v>240</v>
      </c>
      <c r="BF51" s="54">
        <f t="shared" si="0"/>
        <v>5.9055118110300002</v>
      </c>
      <c r="BG51" s="54">
        <f t="shared" si="1"/>
        <v>2.9921259842552002</v>
      </c>
      <c r="BH51" s="54">
        <f t="shared" si="2"/>
        <v>1.1417322834658001</v>
      </c>
      <c r="BI51" s="24">
        <v>150</v>
      </c>
      <c r="BJ51" s="24">
        <v>76</v>
      </c>
      <c r="BK51" s="26">
        <v>29</v>
      </c>
      <c r="BL51" s="25" t="s">
        <v>240</v>
      </c>
      <c r="BM51" s="25" t="s">
        <v>240</v>
      </c>
      <c r="BN51" s="31"/>
      <c r="BO51" s="26"/>
      <c r="BP51" s="24" t="s">
        <v>279</v>
      </c>
      <c r="BQ51" s="5" t="s">
        <v>283</v>
      </c>
    </row>
    <row r="52" spans="1:69" x14ac:dyDescent="0.2">
      <c r="A52" s="2" t="s">
        <v>164</v>
      </c>
      <c r="B52" s="3" t="s">
        <v>196</v>
      </c>
      <c r="C52" s="24" t="s">
        <v>63</v>
      </c>
      <c r="D52" s="25" t="s">
        <v>64</v>
      </c>
      <c r="E52" s="94" t="s">
        <v>115</v>
      </c>
      <c r="F52" s="25" t="s">
        <v>210</v>
      </c>
      <c r="G52" s="24">
        <v>50</v>
      </c>
      <c r="H52" s="24">
        <v>2</v>
      </c>
      <c r="I52" s="24" t="s">
        <v>224</v>
      </c>
      <c r="J52" s="24" t="s">
        <v>240</v>
      </c>
      <c r="K52" s="24"/>
      <c r="L52" s="24">
        <v>2.5</v>
      </c>
      <c r="M52" s="26">
        <v>2.5</v>
      </c>
      <c r="N52" s="25" t="s">
        <v>66</v>
      </c>
      <c r="O52" s="27" t="s">
        <v>67</v>
      </c>
      <c r="P52" s="25">
        <v>8</v>
      </c>
      <c r="Q52" s="24">
        <v>55</v>
      </c>
      <c r="R52" s="24">
        <v>200</v>
      </c>
      <c r="S52" s="24">
        <v>1500</v>
      </c>
      <c r="T52" s="26">
        <v>1</v>
      </c>
      <c r="U52" s="28"/>
      <c r="V52" s="25">
        <v>12</v>
      </c>
      <c r="W52" s="26">
        <v>100</v>
      </c>
      <c r="X52" s="25"/>
      <c r="Y52" s="26"/>
      <c r="Z52" s="32">
        <v>1E-3</v>
      </c>
      <c r="AA52" s="24"/>
      <c r="AB52" s="24" t="s">
        <v>240</v>
      </c>
      <c r="AC52" s="24" t="s">
        <v>240</v>
      </c>
      <c r="AD52" s="31"/>
      <c r="AE52" s="26"/>
      <c r="AF52" s="25"/>
      <c r="AG52" s="24"/>
      <c r="AH52" s="24"/>
      <c r="AI52" s="24"/>
      <c r="AJ52" s="26"/>
      <c r="AK52" s="25"/>
      <c r="AL52" s="24"/>
      <c r="AM52" s="26"/>
      <c r="AN52" s="28" t="s">
        <v>237</v>
      </c>
      <c r="AO52" s="25" t="s">
        <v>240</v>
      </c>
      <c r="AP52" s="24" t="s">
        <v>240</v>
      </c>
      <c r="AQ52" s="24" t="s">
        <v>240</v>
      </c>
      <c r="AR52" s="24" t="s">
        <v>240</v>
      </c>
      <c r="AS52" s="2"/>
      <c r="AT52" s="2"/>
      <c r="AU52" s="24"/>
      <c r="AV52" s="24"/>
      <c r="AW52" s="2"/>
      <c r="AX52" s="2"/>
      <c r="AY52" s="5"/>
      <c r="AZ52" s="30" t="s">
        <v>225</v>
      </c>
      <c r="BA52" s="24" t="s">
        <v>72</v>
      </c>
      <c r="BB52" s="24" t="s">
        <v>223</v>
      </c>
      <c r="BC52" s="24"/>
      <c r="BD52" s="24" t="s">
        <v>216</v>
      </c>
      <c r="BE52" s="24" t="s">
        <v>240</v>
      </c>
      <c r="BF52" s="54">
        <f t="shared" si="0"/>
        <v>5.1181102362260003</v>
      </c>
      <c r="BG52" s="54">
        <f t="shared" si="1"/>
        <v>2.9921259842552002</v>
      </c>
      <c r="BH52" s="54">
        <f t="shared" si="2"/>
        <v>1.181102362206</v>
      </c>
      <c r="BI52" s="24">
        <v>130</v>
      </c>
      <c r="BJ52" s="24">
        <v>76</v>
      </c>
      <c r="BK52" s="26">
        <v>30</v>
      </c>
      <c r="BL52" s="25" t="s">
        <v>240</v>
      </c>
      <c r="BM52" s="24"/>
      <c r="BN52" s="31"/>
      <c r="BO52" s="26" t="s">
        <v>240</v>
      </c>
      <c r="BP52" s="24" t="s">
        <v>279</v>
      </c>
      <c r="BQ52" s="5" t="s">
        <v>284</v>
      </c>
    </row>
    <row r="53" spans="1:69" s="51" customFormat="1" x14ac:dyDescent="0.2">
      <c r="A53" s="2" t="s">
        <v>165</v>
      </c>
      <c r="B53" s="3" t="s">
        <v>197</v>
      </c>
      <c r="C53" s="24" t="s">
        <v>63</v>
      </c>
      <c r="D53" s="25" t="s">
        <v>64</v>
      </c>
      <c r="E53" s="94" t="s">
        <v>116</v>
      </c>
      <c r="F53" s="25" t="s">
        <v>210</v>
      </c>
      <c r="G53" s="24">
        <v>50</v>
      </c>
      <c r="H53" s="24">
        <v>2</v>
      </c>
      <c r="I53" s="24" t="s">
        <v>211</v>
      </c>
      <c r="J53" s="24" t="s">
        <v>240</v>
      </c>
      <c r="K53" s="24"/>
      <c r="L53" s="24">
        <v>2.5</v>
      </c>
      <c r="M53" s="26">
        <v>2.5</v>
      </c>
      <c r="N53" s="25" t="s">
        <v>66</v>
      </c>
      <c r="O53" s="27" t="s">
        <v>67</v>
      </c>
      <c r="P53" s="25">
        <v>8</v>
      </c>
      <c r="Q53" s="24">
        <v>55</v>
      </c>
      <c r="R53" s="24">
        <v>200</v>
      </c>
      <c r="S53" s="24">
        <v>1500</v>
      </c>
      <c r="T53" s="26">
        <v>1</v>
      </c>
      <c r="U53" s="28"/>
      <c r="V53" s="25">
        <v>12</v>
      </c>
      <c r="W53" s="26">
        <v>100</v>
      </c>
      <c r="X53" s="25"/>
      <c r="Y53" s="26"/>
      <c r="Z53" s="32">
        <v>1E-3</v>
      </c>
      <c r="AA53" s="24"/>
      <c r="AB53" s="24" t="s">
        <v>240</v>
      </c>
      <c r="AC53" s="24" t="s">
        <v>240</v>
      </c>
      <c r="AD53" s="31"/>
      <c r="AE53" s="26"/>
      <c r="AF53" s="25" t="s">
        <v>218</v>
      </c>
      <c r="AG53" s="24" t="s">
        <v>240</v>
      </c>
      <c r="AH53" s="24"/>
      <c r="AI53" s="24"/>
      <c r="AJ53" s="26" t="s">
        <v>237</v>
      </c>
      <c r="AK53" s="25"/>
      <c r="AL53" s="24"/>
      <c r="AM53" s="26"/>
      <c r="AN53" s="28"/>
      <c r="AO53" s="25" t="s">
        <v>240</v>
      </c>
      <c r="AP53" s="24" t="s">
        <v>240</v>
      </c>
      <c r="AQ53" s="24" t="s">
        <v>240</v>
      </c>
      <c r="AR53" s="24" t="s">
        <v>240</v>
      </c>
      <c r="AS53" s="2"/>
      <c r="AT53" s="2"/>
      <c r="AU53" s="24"/>
      <c r="AV53" s="24"/>
      <c r="AW53" s="24"/>
      <c r="AX53" s="2"/>
      <c r="AY53" s="26"/>
      <c r="AZ53" s="30" t="s">
        <v>225</v>
      </c>
      <c r="BA53" s="24" t="s">
        <v>72</v>
      </c>
      <c r="BB53" s="24" t="s">
        <v>223</v>
      </c>
      <c r="BC53" s="24"/>
      <c r="BD53" s="24" t="s">
        <v>216</v>
      </c>
      <c r="BE53" s="24" t="s">
        <v>240</v>
      </c>
      <c r="BF53" s="54">
        <f t="shared" si="0"/>
        <v>5.1181102362260003</v>
      </c>
      <c r="BG53" s="54">
        <f t="shared" si="1"/>
        <v>2.9921259842552002</v>
      </c>
      <c r="BH53" s="54">
        <f t="shared" si="2"/>
        <v>1.181102362206</v>
      </c>
      <c r="BI53" s="24">
        <v>130</v>
      </c>
      <c r="BJ53" s="24">
        <v>76</v>
      </c>
      <c r="BK53" s="26">
        <v>30</v>
      </c>
      <c r="BL53" s="25" t="s">
        <v>240</v>
      </c>
      <c r="BM53" s="25" t="s">
        <v>240</v>
      </c>
      <c r="BN53" s="31"/>
      <c r="BO53" s="26"/>
      <c r="BP53" s="24" t="s">
        <v>279</v>
      </c>
      <c r="BQ53" s="5" t="s">
        <v>283</v>
      </c>
    </row>
    <row r="54" spans="1:69" s="51" customFormat="1" x14ac:dyDescent="0.2">
      <c r="A54" s="2" t="s">
        <v>166</v>
      </c>
      <c r="B54" s="3">
        <v>4696350004903</v>
      </c>
      <c r="C54" s="24" t="s">
        <v>63</v>
      </c>
      <c r="D54" s="25" t="s">
        <v>64</v>
      </c>
      <c r="E54" s="94" t="s">
        <v>117</v>
      </c>
      <c r="F54" s="25" t="s">
        <v>210</v>
      </c>
      <c r="G54" s="24">
        <v>50</v>
      </c>
      <c r="H54" s="24">
        <v>2</v>
      </c>
      <c r="I54" s="24" t="s">
        <v>211</v>
      </c>
      <c r="J54" s="24" t="s">
        <v>240</v>
      </c>
      <c r="K54" s="24" t="s">
        <v>240</v>
      </c>
      <c r="L54" s="24">
        <v>2.5</v>
      </c>
      <c r="M54" s="26">
        <v>2.5</v>
      </c>
      <c r="N54" s="25" t="s">
        <v>66</v>
      </c>
      <c r="O54" s="27" t="s">
        <v>67</v>
      </c>
      <c r="P54" s="25">
        <v>8</v>
      </c>
      <c r="Q54" s="24">
        <v>55</v>
      </c>
      <c r="R54" s="24">
        <v>200</v>
      </c>
      <c r="S54" s="24">
        <v>1500</v>
      </c>
      <c r="T54" s="26">
        <v>1</v>
      </c>
      <c r="U54" s="28"/>
      <c r="V54" s="25">
        <v>12</v>
      </c>
      <c r="W54" s="26">
        <v>100</v>
      </c>
      <c r="X54" s="25">
        <v>15</v>
      </c>
      <c r="Y54" s="26">
        <v>60</v>
      </c>
      <c r="Z54" s="32">
        <v>1E-3</v>
      </c>
      <c r="AA54" s="24"/>
      <c r="AB54" s="24" t="s">
        <v>240</v>
      </c>
      <c r="AC54" s="24" t="s">
        <v>240</v>
      </c>
      <c r="AD54" s="31"/>
      <c r="AE54" s="26"/>
      <c r="AF54" s="25" t="s">
        <v>218</v>
      </c>
      <c r="AG54" s="24" t="s">
        <v>240</v>
      </c>
      <c r="AH54" s="24"/>
      <c r="AI54" s="24"/>
      <c r="AJ54" s="26" t="s">
        <v>237</v>
      </c>
      <c r="AK54" s="25"/>
      <c r="AL54" s="24"/>
      <c r="AM54" s="26"/>
      <c r="AN54" s="28"/>
      <c r="AO54" s="25" t="s">
        <v>240</v>
      </c>
      <c r="AP54" s="24" t="s">
        <v>240</v>
      </c>
      <c r="AQ54" s="24" t="s">
        <v>240</v>
      </c>
      <c r="AR54" s="24" t="s">
        <v>240</v>
      </c>
      <c r="AS54" s="2"/>
      <c r="AT54" s="2"/>
      <c r="AU54" s="24"/>
      <c r="AV54" s="24"/>
      <c r="AW54" s="24"/>
      <c r="AX54" s="2"/>
      <c r="AY54" s="26"/>
      <c r="AZ54" s="30" t="s">
        <v>225</v>
      </c>
      <c r="BA54" s="24" t="s">
        <v>72</v>
      </c>
      <c r="BB54" s="24" t="s">
        <v>223</v>
      </c>
      <c r="BC54" s="24"/>
      <c r="BD54" s="24" t="s">
        <v>216</v>
      </c>
      <c r="BE54" s="24" t="s">
        <v>240</v>
      </c>
      <c r="BF54" s="54">
        <f t="shared" si="0"/>
        <v>5.1181102362260003</v>
      </c>
      <c r="BG54" s="54">
        <f t="shared" si="1"/>
        <v>2.9921259842552002</v>
      </c>
      <c r="BH54" s="54">
        <f t="shared" si="2"/>
        <v>1.181102362206</v>
      </c>
      <c r="BI54" s="24">
        <v>130</v>
      </c>
      <c r="BJ54" s="24">
        <v>76</v>
      </c>
      <c r="BK54" s="26">
        <v>30</v>
      </c>
      <c r="BL54" s="25" t="s">
        <v>240</v>
      </c>
      <c r="BM54" s="25" t="s">
        <v>240</v>
      </c>
      <c r="BN54" s="31"/>
      <c r="BO54" s="26"/>
      <c r="BP54" s="24" t="s">
        <v>279</v>
      </c>
      <c r="BQ54" s="5" t="s">
        <v>283</v>
      </c>
    </row>
    <row r="55" spans="1:69" s="51" customFormat="1" x14ac:dyDescent="0.2">
      <c r="A55" s="2" t="s">
        <v>167</v>
      </c>
      <c r="B55" s="3" t="s">
        <v>198</v>
      </c>
      <c r="C55" s="24" t="s">
        <v>63</v>
      </c>
      <c r="D55" s="25" t="s">
        <v>64</v>
      </c>
      <c r="E55" s="94" t="s">
        <v>118</v>
      </c>
      <c r="F55" s="25" t="s">
        <v>210</v>
      </c>
      <c r="G55" s="24">
        <v>50</v>
      </c>
      <c r="H55" s="24">
        <v>2</v>
      </c>
      <c r="I55" s="24" t="s">
        <v>232</v>
      </c>
      <c r="J55" s="24" t="s">
        <v>240</v>
      </c>
      <c r="K55" s="24"/>
      <c r="L55" s="24">
        <v>2.5</v>
      </c>
      <c r="M55" s="26">
        <v>2.5</v>
      </c>
      <c r="N55" s="25" t="s">
        <v>66</v>
      </c>
      <c r="O55" s="27" t="s">
        <v>67</v>
      </c>
      <c r="P55" s="25">
        <v>8</v>
      </c>
      <c r="Q55" s="24">
        <v>55</v>
      </c>
      <c r="R55" s="24">
        <v>200</v>
      </c>
      <c r="S55" s="24">
        <v>1500</v>
      </c>
      <c r="T55" s="26">
        <v>1</v>
      </c>
      <c r="U55" s="28"/>
      <c r="V55" s="25">
        <v>12</v>
      </c>
      <c r="W55" s="26">
        <v>100</v>
      </c>
      <c r="X55" s="25"/>
      <c r="Y55" s="26"/>
      <c r="Z55" s="32">
        <v>1E-3</v>
      </c>
      <c r="AA55" s="24"/>
      <c r="AB55" s="24" t="s">
        <v>240</v>
      </c>
      <c r="AC55" s="24" t="s">
        <v>240</v>
      </c>
      <c r="AD55" s="24" t="s">
        <v>240</v>
      </c>
      <c r="AE55" s="26" t="s">
        <v>240</v>
      </c>
      <c r="AF55" s="25"/>
      <c r="AG55" s="24"/>
      <c r="AH55" s="24"/>
      <c r="AI55" s="24"/>
      <c r="AJ55" s="26"/>
      <c r="AK55" s="25" t="s">
        <v>237</v>
      </c>
      <c r="AL55" s="24" t="s">
        <v>240</v>
      </c>
      <c r="AM55" s="24" t="s">
        <v>240</v>
      </c>
      <c r="AN55" s="28"/>
      <c r="AO55" s="25" t="s">
        <v>240</v>
      </c>
      <c r="AP55" s="24" t="s">
        <v>240</v>
      </c>
      <c r="AQ55" s="24" t="s">
        <v>240</v>
      </c>
      <c r="AR55" s="24" t="s">
        <v>240</v>
      </c>
      <c r="AS55" s="2"/>
      <c r="AT55" s="2"/>
      <c r="AU55" s="24"/>
      <c r="AV55" s="24"/>
      <c r="AW55" s="2"/>
      <c r="AX55" s="2"/>
      <c r="AY55" s="5"/>
      <c r="AZ55" s="30" t="s">
        <v>225</v>
      </c>
      <c r="BA55" s="24" t="s">
        <v>72</v>
      </c>
      <c r="BB55" s="24" t="s">
        <v>223</v>
      </c>
      <c r="BC55" s="24"/>
      <c r="BD55" s="24" t="s">
        <v>216</v>
      </c>
      <c r="BE55" s="24" t="s">
        <v>240</v>
      </c>
      <c r="BF55" s="54">
        <f t="shared" si="0"/>
        <v>5.1181102362260003</v>
      </c>
      <c r="BG55" s="54">
        <f t="shared" si="1"/>
        <v>2.9921259842552002</v>
      </c>
      <c r="BH55" s="54">
        <f t="shared" si="2"/>
        <v>1.181102362206</v>
      </c>
      <c r="BI55" s="24">
        <v>130</v>
      </c>
      <c r="BJ55" s="24">
        <v>76</v>
      </c>
      <c r="BK55" s="26">
        <v>30</v>
      </c>
      <c r="BL55" s="25" t="s">
        <v>240</v>
      </c>
      <c r="BM55" s="24"/>
      <c r="BN55" s="25" t="s">
        <v>240</v>
      </c>
      <c r="BO55" s="26"/>
      <c r="BP55" s="24" t="s">
        <v>279</v>
      </c>
      <c r="BQ55" s="5" t="s">
        <v>284</v>
      </c>
    </row>
    <row r="56" spans="1:69" s="51" customFormat="1" x14ac:dyDescent="0.2">
      <c r="A56" s="2" t="s">
        <v>168</v>
      </c>
      <c r="B56" s="3" t="s">
        <v>199</v>
      </c>
      <c r="C56" s="24" t="s">
        <v>63</v>
      </c>
      <c r="D56" s="25" t="s">
        <v>64</v>
      </c>
      <c r="E56" s="94" t="s">
        <v>119</v>
      </c>
      <c r="F56" s="25" t="s">
        <v>210</v>
      </c>
      <c r="G56" s="24">
        <v>50</v>
      </c>
      <c r="H56" s="24">
        <v>4</v>
      </c>
      <c r="I56" s="24" t="s">
        <v>232</v>
      </c>
      <c r="J56" s="24"/>
      <c r="K56" s="24"/>
      <c r="L56" s="24">
        <v>2.5</v>
      </c>
      <c r="M56" s="26">
        <v>2.5</v>
      </c>
      <c r="N56" s="25" t="s">
        <v>66</v>
      </c>
      <c r="O56" s="27" t="s">
        <v>67</v>
      </c>
      <c r="P56" s="25">
        <v>8</v>
      </c>
      <c r="Q56" s="24">
        <v>50</v>
      </c>
      <c r="R56" s="24">
        <v>200</v>
      </c>
      <c r="S56" s="24">
        <v>1050</v>
      </c>
      <c r="T56" s="26">
        <v>1</v>
      </c>
      <c r="U56" s="28"/>
      <c r="V56" s="25"/>
      <c r="W56" s="26"/>
      <c r="X56" s="25"/>
      <c r="Y56" s="26"/>
      <c r="Z56" s="32">
        <v>1E-3</v>
      </c>
      <c r="AA56" s="24"/>
      <c r="AB56" s="24" t="s">
        <v>240</v>
      </c>
      <c r="AC56" s="24" t="s">
        <v>240</v>
      </c>
      <c r="AD56" s="24" t="s">
        <v>240</v>
      </c>
      <c r="AE56" s="26" t="s">
        <v>240</v>
      </c>
      <c r="AF56" s="25"/>
      <c r="AG56" s="24"/>
      <c r="AH56" s="24"/>
      <c r="AI56" s="24"/>
      <c r="AJ56" s="26"/>
      <c r="AK56" s="25" t="s">
        <v>236</v>
      </c>
      <c r="AL56" s="24" t="s">
        <v>240</v>
      </c>
      <c r="AM56" s="24" t="s">
        <v>240</v>
      </c>
      <c r="AN56" s="28"/>
      <c r="AO56" s="25" t="s">
        <v>240</v>
      </c>
      <c r="AP56" s="24" t="s">
        <v>240</v>
      </c>
      <c r="AQ56" s="24" t="s">
        <v>240</v>
      </c>
      <c r="AR56" s="24" t="s">
        <v>240</v>
      </c>
      <c r="AS56" s="2"/>
      <c r="AT56" s="2"/>
      <c r="AU56" s="2"/>
      <c r="AV56" s="2"/>
      <c r="AW56" s="2"/>
      <c r="AX56" s="2"/>
      <c r="AY56" s="5"/>
      <c r="AZ56" s="30" t="s">
        <v>225</v>
      </c>
      <c r="BA56" s="24" t="s">
        <v>72</v>
      </c>
      <c r="BB56" s="24" t="s">
        <v>223</v>
      </c>
      <c r="BC56" s="24"/>
      <c r="BD56" s="24" t="s">
        <v>216</v>
      </c>
      <c r="BE56" s="24" t="s">
        <v>240</v>
      </c>
      <c r="BF56" s="54">
        <f t="shared" si="0"/>
        <v>5.1181102362260003</v>
      </c>
      <c r="BG56" s="54">
        <f t="shared" si="1"/>
        <v>2.9921259842552002</v>
      </c>
      <c r="BH56" s="54">
        <f t="shared" si="2"/>
        <v>1.181102362206</v>
      </c>
      <c r="BI56" s="24">
        <v>130</v>
      </c>
      <c r="BJ56" s="24">
        <v>76</v>
      </c>
      <c r="BK56" s="26">
        <v>30</v>
      </c>
      <c r="BL56" s="25" t="s">
        <v>240</v>
      </c>
      <c r="BM56" s="24"/>
      <c r="BN56" s="31"/>
      <c r="BO56" s="26"/>
      <c r="BP56" s="24" t="s">
        <v>279</v>
      </c>
      <c r="BQ56" s="26"/>
    </row>
    <row r="57" spans="1:69" s="51" customFormat="1" x14ac:dyDescent="0.2">
      <c r="A57" s="2" t="s">
        <v>169</v>
      </c>
      <c r="B57" s="3" t="s">
        <v>200</v>
      </c>
      <c r="C57" s="24" t="s">
        <v>63</v>
      </c>
      <c r="D57" s="25" t="s">
        <v>64</v>
      </c>
      <c r="E57" s="94" t="s">
        <v>120</v>
      </c>
      <c r="F57" s="25" t="s">
        <v>210</v>
      </c>
      <c r="G57" s="24">
        <v>50</v>
      </c>
      <c r="H57" s="24">
        <v>4</v>
      </c>
      <c r="I57" s="24" t="s">
        <v>211</v>
      </c>
      <c r="J57" s="24"/>
      <c r="K57" s="24" t="s">
        <v>240</v>
      </c>
      <c r="L57" s="24">
        <v>2.5</v>
      </c>
      <c r="M57" s="26">
        <v>2.5</v>
      </c>
      <c r="N57" s="25" t="s">
        <v>66</v>
      </c>
      <c r="O57" s="27" t="s">
        <v>67</v>
      </c>
      <c r="P57" s="25">
        <v>8</v>
      </c>
      <c r="Q57" s="24">
        <v>50</v>
      </c>
      <c r="R57" s="24">
        <v>200</v>
      </c>
      <c r="S57" s="24">
        <v>1050</v>
      </c>
      <c r="T57" s="26">
        <v>1</v>
      </c>
      <c r="U57" s="28"/>
      <c r="V57" s="25"/>
      <c r="W57" s="26"/>
      <c r="X57" s="25">
        <v>15</v>
      </c>
      <c r="Y57" s="26">
        <v>56</v>
      </c>
      <c r="Z57" s="32">
        <v>1E-3</v>
      </c>
      <c r="AA57" s="24"/>
      <c r="AB57" s="24" t="s">
        <v>240</v>
      </c>
      <c r="AC57" s="24" t="s">
        <v>240</v>
      </c>
      <c r="AD57" s="31"/>
      <c r="AE57" s="26"/>
      <c r="AF57" s="25" t="s">
        <v>218</v>
      </c>
      <c r="AG57" s="24"/>
      <c r="AH57" s="24"/>
      <c r="AI57" s="24"/>
      <c r="AJ57" s="26"/>
      <c r="AK57" s="25"/>
      <c r="AL57" s="24"/>
      <c r="AM57" s="26"/>
      <c r="AN57" s="28"/>
      <c r="AO57" s="25" t="s">
        <v>240</v>
      </c>
      <c r="AP57" s="24" t="s">
        <v>240</v>
      </c>
      <c r="AQ57" s="25" t="s">
        <v>240</v>
      </c>
      <c r="AR57" s="25" t="s">
        <v>240</v>
      </c>
      <c r="AS57" s="2"/>
      <c r="AT57" s="2"/>
      <c r="AU57" s="2"/>
      <c r="AV57" s="2"/>
      <c r="AW57" s="2"/>
      <c r="AX57" s="2"/>
      <c r="AY57" s="5"/>
      <c r="AZ57" s="30" t="s">
        <v>225</v>
      </c>
      <c r="BA57" s="24" t="s">
        <v>72</v>
      </c>
      <c r="BB57" s="24" t="s">
        <v>223</v>
      </c>
      <c r="BC57" s="24"/>
      <c r="BD57" s="24" t="s">
        <v>216</v>
      </c>
      <c r="BE57" s="24" t="s">
        <v>240</v>
      </c>
      <c r="BF57" s="54">
        <f t="shared" si="0"/>
        <v>5.1181102362260003</v>
      </c>
      <c r="BG57" s="54">
        <f t="shared" si="1"/>
        <v>2.9921259842552002</v>
      </c>
      <c r="BH57" s="54">
        <f t="shared" si="2"/>
        <v>1.181102362206</v>
      </c>
      <c r="BI57" s="24">
        <v>130</v>
      </c>
      <c r="BJ57" s="24">
        <v>76</v>
      </c>
      <c r="BK57" s="26">
        <v>30</v>
      </c>
      <c r="BL57" s="25" t="s">
        <v>240</v>
      </c>
      <c r="BM57" s="24"/>
      <c r="BN57" s="31"/>
      <c r="BO57" s="26"/>
      <c r="BP57" s="24" t="s">
        <v>279</v>
      </c>
      <c r="BQ57" s="26" t="s">
        <v>285</v>
      </c>
    </row>
    <row r="58" spans="1:69" x14ac:dyDescent="0.2">
      <c r="A58" s="2" t="s">
        <v>170</v>
      </c>
      <c r="B58" s="3" t="s">
        <v>201</v>
      </c>
      <c r="C58" s="24" t="s">
        <v>63</v>
      </c>
      <c r="D58" s="25" t="s">
        <v>64</v>
      </c>
      <c r="E58" s="94" t="s">
        <v>121</v>
      </c>
      <c r="F58" s="25" t="s">
        <v>273</v>
      </c>
      <c r="G58" s="24">
        <v>50</v>
      </c>
      <c r="H58" s="24">
        <v>2</v>
      </c>
      <c r="I58" s="24" t="s">
        <v>211</v>
      </c>
      <c r="J58" s="24"/>
      <c r="K58" s="24"/>
      <c r="L58" s="24">
        <v>2.5</v>
      </c>
      <c r="M58" s="26">
        <v>2.5</v>
      </c>
      <c r="N58" s="25" t="s">
        <v>66</v>
      </c>
      <c r="O58" s="27" t="s">
        <v>67</v>
      </c>
      <c r="P58" s="25">
        <v>8</v>
      </c>
      <c r="Q58" s="24">
        <v>55</v>
      </c>
      <c r="R58" s="24">
        <v>200</v>
      </c>
      <c r="S58" s="24">
        <v>1500</v>
      </c>
      <c r="T58" s="26">
        <v>1</v>
      </c>
      <c r="U58" s="28"/>
      <c r="V58" s="25"/>
      <c r="W58" s="26"/>
      <c r="X58" s="25"/>
      <c r="Y58" s="26"/>
      <c r="Z58" s="32">
        <v>1E-3</v>
      </c>
      <c r="AA58" s="24"/>
      <c r="AB58" s="24" t="s">
        <v>240</v>
      </c>
      <c r="AC58" s="24" t="s">
        <v>240</v>
      </c>
      <c r="AD58" s="31"/>
      <c r="AE58" s="26"/>
      <c r="AF58" s="25" t="s">
        <v>218</v>
      </c>
      <c r="AG58" s="24" t="s">
        <v>240</v>
      </c>
      <c r="AH58" s="24"/>
      <c r="AI58" s="24"/>
      <c r="AJ58" s="26" t="s">
        <v>237</v>
      </c>
      <c r="AK58" s="25"/>
      <c r="AL58" s="24"/>
      <c r="AM58" s="26"/>
      <c r="AN58" s="28"/>
      <c r="AO58" s="25" t="s">
        <v>240</v>
      </c>
      <c r="AP58" s="24" t="s">
        <v>240</v>
      </c>
      <c r="AQ58" s="24" t="s">
        <v>240</v>
      </c>
      <c r="AR58" s="24" t="s">
        <v>240</v>
      </c>
      <c r="AS58" s="2"/>
      <c r="AT58" s="2"/>
      <c r="AU58" s="24"/>
      <c r="AV58" s="24"/>
      <c r="AW58" s="2"/>
      <c r="AX58" s="2"/>
      <c r="AY58" s="5"/>
      <c r="AZ58" s="30" t="s">
        <v>226</v>
      </c>
      <c r="BA58" s="24" t="s">
        <v>72</v>
      </c>
      <c r="BB58" s="24" t="s">
        <v>223</v>
      </c>
      <c r="BC58" s="24" t="s">
        <v>240</v>
      </c>
      <c r="BD58" s="24" t="s">
        <v>216</v>
      </c>
      <c r="BE58" s="24" t="s">
        <v>240</v>
      </c>
      <c r="BF58" s="54">
        <f t="shared" si="0"/>
        <v>5.9992125984316758</v>
      </c>
      <c r="BG58" s="54">
        <f t="shared" si="1"/>
        <v>2.9921259842552002</v>
      </c>
      <c r="BH58" s="54">
        <f t="shared" si="2"/>
        <v>1.181102362206</v>
      </c>
      <c r="BI58" s="24">
        <v>152.38</v>
      </c>
      <c r="BJ58" s="24">
        <v>76</v>
      </c>
      <c r="BK58" s="26">
        <v>30</v>
      </c>
      <c r="BL58" s="25" t="s">
        <v>240</v>
      </c>
      <c r="BM58" s="24" t="s">
        <v>240</v>
      </c>
      <c r="BN58" s="31"/>
      <c r="BO58" s="26"/>
      <c r="BP58" s="24" t="s">
        <v>279</v>
      </c>
      <c r="BQ58" s="5" t="s">
        <v>283</v>
      </c>
    </row>
    <row r="59" spans="1:69" s="51" customFormat="1" x14ac:dyDescent="0.2">
      <c r="A59" s="2" t="s">
        <v>171</v>
      </c>
      <c r="B59" s="3" t="s">
        <v>202</v>
      </c>
      <c r="C59" s="24" t="s">
        <v>63</v>
      </c>
      <c r="D59" s="25" t="s">
        <v>64</v>
      </c>
      <c r="E59" s="94" t="s">
        <v>122</v>
      </c>
      <c r="F59" s="25" t="s">
        <v>210</v>
      </c>
      <c r="G59" s="24">
        <v>50</v>
      </c>
      <c r="H59" s="24">
        <v>2</v>
      </c>
      <c r="I59" s="24" t="s">
        <v>211</v>
      </c>
      <c r="J59" s="24" t="s">
        <v>240</v>
      </c>
      <c r="K59" s="24"/>
      <c r="L59" s="24">
        <v>2.5</v>
      </c>
      <c r="M59" s="26">
        <v>2.5</v>
      </c>
      <c r="N59" s="25" t="s">
        <v>66</v>
      </c>
      <c r="O59" s="27" t="s">
        <v>67</v>
      </c>
      <c r="P59" s="25">
        <v>8</v>
      </c>
      <c r="Q59" s="24">
        <v>55</v>
      </c>
      <c r="R59" s="24">
        <v>200</v>
      </c>
      <c r="S59" s="24">
        <v>1500</v>
      </c>
      <c r="T59" s="26">
        <v>1</v>
      </c>
      <c r="U59" s="28"/>
      <c r="V59" s="25">
        <v>12</v>
      </c>
      <c r="W59" s="26">
        <v>100</v>
      </c>
      <c r="X59" s="25"/>
      <c r="Y59" s="26"/>
      <c r="Z59" s="32">
        <v>1E-3</v>
      </c>
      <c r="AA59" s="24"/>
      <c r="AB59" s="24" t="s">
        <v>240</v>
      </c>
      <c r="AC59" s="24" t="s">
        <v>240</v>
      </c>
      <c r="AD59" s="31"/>
      <c r="AE59" s="26"/>
      <c r="AF59" s="25" t="s">
        <v>218</v>
      </c>
      <c r="AG59" s="24" t="s">
        <v>240</v>
      </c>
      <c r="AH59" s="24"/>
      <c r="AI59" s="24"/>
      <c r="AJ59" s="26" t="s">
        <v>237</v>
      </c>
      <c r="AK59" s="25"/>
      <c r="AL59" s="24"/>
      <c r="AM59" s="26"/>
      <c r="AN59" s="28"/>
      <c r="AO59" s="25" t="s">
        <v>240</v>
      </c>
      <c r="AP59" s="24" t="s">
        <v>240</v>
      </c>
      <c r="AQ59" s="24" t="s">
        <v>240</v>
      </c>
      <c r="AR59" s="24" t="s">
        <v>240</v>
      </c>
      <c r="AS59" s="2"/>
      <c r="AT59" s="2"/>
      <c r="AU59" s="24"/>
      <c r="AV59" s="24"/>
      <c r="AW59" s="2"/>
      <c r="AX59" s="2"/>
      <c r="AY59" s="5"/>
      <c r="AZ59" s="30" t="s">
        <v>226</v>
      </c>
      <c r="BA59" s="24" t="s">
        <v>72</v>
      </c>
      <c r="BB59" s="24" t="s">
        <v>223</v>
      </c>
      <c r="BC59" s="24" t="s">
        <v>240</v>
      </c>
      <c r="BD59" s="24" t="s">
        <v>216</v>
      </c>
      <c r="BE59" s="24" t="s">
        <v>240</v>
      </c>
      <c r="BF59" s="54">
        <f t="shared" si="0"/>
        <v>5.9992125984316758</v>
      </c>
      <c r="BG59" s="54">
        <f t="shared" si="1"/>
        <v>2.9921259842552002</v>
      </c>
      <c r="BH59" s="54">
        <f t="shared" si="2"/>
        <v>1.181102362206</v>
      </c>
      <c r="BI59" s="24">
        <v>152.38</v>
      </c>
      <c r="BJ59" s="24">
        <v>76</v>
      </c>
      <c r="BK59" s="26">
        <v>30</v>
      </c>
      <c r="BL59" s="25" t="s">
        <v>240</v>
      </c>
      <c r="BM59" s="24" t="s">
        <v>240</v>
      </c>
      <c r="BN59" s="31"/>
      <c r="BO59" s="26"/>
      <c r="BP59" s="24" t="s">
        <v>279</v>
      </c>
      <c r="BQ59" s="5" t="s">
        <v>283</v>
      </c>
    </row>
    <row r="60" spans="1:69" s="51" customFormat="1" x14ac:dyDescent="0.2">
      <c r="A60" s="2" t="s">
        <v>172</v>
      </c>
      <c r="B60" s="3">
        <v>4696350008221</v>
      </c>
      <c r="C60" s="24" t="s">
        <v>63</v>
      </c>
      <c r="D60" s="25" t="s">
        <v>64</v>
      </c>
      <c r="E60" s="94" t="s">
        <v>123</v>
      </c>
      <c r="F60" s="25" t="s">
        <v>210</v>
      </c>
      <c r="G60" s="24">
        <v>50</v>
      </c>
      <c r="H60" s="24">
        <v>4</v>
      </c>
      <c r="I60" s="24" t="s">
        <v>232</v>
      </c>
      <c r="J60" s="24"/>
      <c r="K60" s="24"/>
      <c r="L60" s="24">
        <v>2.5</v>
      </c>
      <c r="M60" s="26">
        <v>2.5</v>
      </c>
      <c r="N60" s="25" t="s">
        <v>66</v>
      </c>
      <c r="O60" s="27" t="s">
        <v>67</v>
      </c>
      <c r="P60" s="25">
        <v>8</v>
      </c>
      <c r="Q60" s="24">
        <v>50</v>
      </c>
      <c r="R60" s="24">
        <v>200</v>
      </c>
      <c r="S60" s="24">
        <v>1050</v>
      </c>
      <c r="T60" s="26">
        <v>1</v>
      </c>
      <c r="U60" s="28"/>
      <c r="V60" s="25"/>
      <c r="W60" s="26"/>
      <c r="X60" s="25"/>
      <c r="Y60" s="26"/>
      <c r="Z60" s="32">
        <v>1E-3</v>
      </c>
      <c r="AA60" s="24"/>
      <c r="AB60" s="24" t="s">
        <v>240</v>
      </c>
      <c r="AC60" s="24" t="s">
        <v>240</v>
      </c>
      <c r="AD60" s="24" t="s">
        <v>240</v>
      </c>
      <c r="AE60" s="26" t="s">
        <v>240</v>
      </c>
      <c r="AF60" s="25"/>
      <c r="AG60" s="24"/>
      <c r="AH60" s="24"/>
      <c r="AI60" s="24"/>
      <c r="AJ60" s="26"/>
      <c r="AK60" s="25" t="s">
        <v>236</v>
      </c>
      <c r="AL60" s="24" t="s">
        <v>240</v>
      </c>
      <c r="AM60" s="24" t="s">
        <v>240</v>
      </c>
      <c r="AN60" s="28"/>
      <c r="AO60" s="25" t="s">
        <v>240</v>
      </c>
      <c r="AP60" s="24" t="s">
        <v>240</v>
      </c>
      <c r="AQ60" s="24" t="s">
        <v>240</v>
      </c>
      <c r="AR60" s="24" t="s">
        <v>240</v>
      </c>
      <c r="AS60" s="2"/>
      <c r="AT60" s="2"/>
      <c r="AU60" s="2"/>
      <c r="AV60" s="2"/>
      <c r="AW60" s="2"/>
      <c r="AX60" s="2"/>
      <c r="AY60" s="5"/>
      <c r="AZ60" s="30" t="s">
        <v>226</v>
      </c>
      <c r="BA60" s="24" t="s">
        <v>72</v>
      </c>
      <c r="BB60" s="24" t="s">
        <v>223</v>
      </c>
      <c r="BC60" s="24" t="s">
        <v>240</v>
      </c>
      <c r="BD60" s="24" t="s">
        <v>216</v>
      </c>
      <c r="BE60" s="24" t="s">
        <v>240</v>
      </c>
      <c r="BF60" s="54">
        <f t="shared" si="0"/>
        <v>6.0039370078805003</v>
      </c>
      <c r="BG60" s="54">
        <f t="shared" si="1"/>
        <v>2.9921259842552002</v>
      </c>
      <c r="BH60" s="54">
        <f t="shared" si="2"/>
        <v>1.181102362206</v>
      </c>
      <c r="BI60" s="24">
        <v>152.5</v>
      </c>
      <c r="BJ60" s="24">
        <v>76</v>
      </c>
      <c r="BK60" s="26">
        <v>30</v>
      </c>
      <c r="BL60" s="25" t="s">
        <v>240</v>
      </c>
      <c r="BM60" s="24"/>
      <c r="BN60" s="31"/>
      <c r="BO60" s="26"/>
      <c r="BP60" s="31" t="s">
        <v>279</v>
      </c>
      <c r="BQ60" s="26"/>
    </row>
    <row r="61" spans="1:69" x14ac:dyDescent="0.2">
      <c r="A61" s="2" t="s">
        <v>173</v>
      </c>
      <c r="B61" s="3" t="s">
        <v>203</v>
      </c>
      <c r="C61" s="24" t="s">
        <v>63</v>
      </c>
      <c r="D61" s="25" t="s">
        <v>207</v>
      </c>
      <c r="E61" s="94" t="s">
        <v>124</v>
      </c>
      <c r="F61" s="25" t="s">
        <v>227</v>
      </c>
      <c r="G61" s="24">
        <v>150</v>
      </c>
      <c r="H61" s="24">
        <v>1</v>
      </c>
      <c r="I61" s="24" t="s">
        <v>211</v>
      </c>
      <c r="J61" s="24"/>
      <c r="K61" s="24"/>
      <c r="L61" s="24">
        <v>4</v>
      </c>
      <c r="M61" s="26">
        <v>6</v>
      </c>
      <c r="N61" s="25" t="s">
        <v>66</v>
      </c>
      <c r="O61" s="27" t="s">
        <v>228</v>
      </c>
      <c r="P61" s="25"/>
      <c r="Q61" s="24"/>
      <c r="R61" s="24"/>
      <c r="S61" s="24"/>
      <c r="T61" s="26"/>
      <c r="U61" s="28">
        <v>24</v>
      </c>
      <c r="V61" s="25"/>
      <c r="W61" s="26"/>
      <c r="X61" s="25"/>
      <c r="Y61" s="26"/>
      <c r="Z61" s="53">
        <v>0.04</v>
      </c>
      <c r="AA61" s="24"/>
      <c r="AB61" s="24" t="s">
        <v>240</v>
      </c>
      <c r="AC61" s="24" t="s">
        <v>240</v>
      </c>
      <c r="AD61" s="31"/>
      <c r="AE61" s="26"/>
      <c r="AF61" s="25" t="s">
        <v>214</v>
      </c>
      <c r="AG61" s="24"/>
      <c r="AH61" s="24"/>
      <c r="AI61" s="24"/>
      <c r="AJ61" s="26">
        <v>1</v>
      </c>
      <c r="AK61" s="25"/>
      <c r="AL61" s="24"/>
      <c r="AM61" s="26"/>
      <c r="AN61" s="28"/>
      <c r="AO61" s="30"/>
      <c r="AP61" s="2"/>
      <c r="AQ61" s="2"/>
      <c r="AR61" s="24" t="s">
        <v>240</v>
      </c>
      <c r="AS61" s="2"/>
      <c r="AT61" s="2"/>
      <c r="AU61" s="2"/>
      <c r="AV61" s="24" t="s">
        <v>240</v>
      </c>
      <c r="AW61" s="2"/>
      <c r="AX61" s="2"/>
      <c r="AY61" s="5"/>
      <c r="AZ61" s="30" t="s">
        <v>230</v>
      </c>
      <c r="BA61" s="24" t="s">
        <v>229</v>
      </c>
      <c r="BB61" s="24" t="s">
        <v>223</v>
      </c>
      <c r="BC61" s="24"/>
      <c r="BD61" s="24" t="s">
        <v>216</v>
      </c>
      <c r="BE61" s="24" t="s">
        <v>240</v>
      </c>
      <c r="BF61" s="54">
        <f t="shared" si="0"/>
        <v>9.4881889763881997</v>
      </c>
      <c r="BG61" s="54">
        <f t="shared" si="1"/>
        <v>2.6574803149635002</v>
      </c>
      <c r="BH61" s="54">
        <f t="shared" si="2"/>
        <v>1.5748031496079999</v>
      </c>
      <c r="BI61" s="24">
        <v>241</v>
      </c>
      <c r="BJ61" s="24">
        <v>67.5</v>
      </c>
      <c r="BK61" s="26">
        <v>40</v>
      </c>
      <c r="BL61" s="25"/>
      <c r="BM61" s="24"/>
      <c r="BN61" s="31"/>
      <c r="BO61" s="26"/>
      <c r="BP61" s="24" t="s">
        <v>287</v>
      </c>
      <c r="BQ61" s="26"/>
    </row>
    <row r="62" spans="1:69" s="51" customFormat="1" x14ac:dyDescent="0.2">
      <c r="A62" s="2"/>
      <c r="B62" s="3"/>
      <c r="C62" s="24" t="s">
        <v>63</v>
      </c>
      <c r="D62" s="25" t="s">
        <v>207</v>
      </c>
      <c r="E62" s="94" t="s">
        <v>125</v>
      </c>
      <c r="F62" s="25" t="s">
        <v>227</v>
      </c>
      <c r="G62" s="24">
        <v>320</v>
      </c>
      <c r="H62" s="24">
        <v>1</v>
      </c>
      <c r="I62" s="24" t="s">
        <v>211</v>
      </c>
      <c r="J62" s="24"/>
      <c r="K62" s="24"/>
      <c r="L62" s="24">
        <v>6</v>
      </c>
      <c r="M62" s="26">
        <v>6</v>
      </c>
      <c r="N62" s="25" t="s">
        <v>66</v>
      </c>
      <c r="O62" s="27" t="s">
        <v>228</v>
      </c>
      <c r="P62" s="25"/>
      <c r="Q62" s="24"/>
      <c r="R62" s="24"/>
      <c r="S62" s="24"/>
      <c r="T62" s="26"/>
      <c r="U62" s="28">
        <v>24.9</v>
      </c>
      <c r="V62" s="25"/>
      <c r="W62" s="26"/>
      <c r="X62" s="25"/>
      <c r="Y62" s="26"/>
      <c r="Z62" s="53">
        <v>0.03</v>
      </c>
      <c r="AA62" s="24"/>
      <c r="AB62" s="24" t="s">
        <v>240</v>
      </c>
      <c r="AC62" s="24" t="s">
        <v>240</v>
      </c>
      <c r="AD62" s="31"/>
      <c r="AE62" s="26"/>
      <c r="AF62" s="25" t="s">
        <v>214</v>
      </c>
      <c r="AG62" s="24"/>
      <c r="AH62" s="24"/>
      <c r="AI62" s="24"/>
      <c r="AJ62" s="26">
        <v>1</v>
      </c>
      <c r="AK62" s="25"/>
      <c r="AL62" s="24"/>
      <c r="AM62" s="26"/>
      <c r="AN62" s="28"/>
      <c r="AO62" s="30"/>
      <c r="AP62" s="2"/>
      <c r="AQ62" s="2"/>
      <c r="AR62" s="2"/>
      <c r="AS62" s="2"/>
      <c r="AT62" s="2"/>
      <c r="AU62" s="2"/>
      <c r="AV62" s="24" t="s">
        <v>240</v>
      </c>
      <c r="AW62" s="2"/>
      <c r="AX62" s="2"/>
      <c r="AY62" s="5"/>
      <c r="AZ62" s="30" t="s">
        <v>230</v>
      </c>
      <c r="BA62" s="24" t="s">
        <v>229</v>
      </c>
      <c r="BB62" s="24" t="s">
        <v>223</v>
      </c>
      <c r="BC62" s="24"/>
      <c r="BD62" s="24" t="s">
        <v>216</v>
      </c>
      <c r="BE62" s="24" t="s">
        <v>240</v>
      </c>
      <c r="BF62" s="54">
        <f t="shared" si="0"/>
        <v>9.8818897637902001</v>
      </c>
      <c r="BG62" s="54">
        <f t="shared" si="1"/>
        <v>3.5433070866180003</v>
      </c>
      <c r="BH62" s="54">
        <f t="shared" si="2"/>
        <v>2.1850393700811002</v>
      </c>
      <c r="BI62" s="24">
        <v>251</v>
      </c>
      <c r="BJ62" s="24">
        <v>90</v>
      </c>
      <c r="BK62" s="26">
        <v>55.5</v>
      </c>
      <c r="BL62" s="25"/>
      <c r="BM62" s="24"/>
      <c r="BN62" s="31"/>
      <c r="BO62" s="26"/>
      <c r="BP62" s="24" t="s">
        <v>287</v>
      </c>
      <c r="BQ62" s="26"/>
    </row>
    <row r="63" spans="1:69" s="51" customFormat="1" x14ac:dyDescent="0.2">
      <c r="A63" s="2" t="s">
        <v>174</v>
      </c>
      <c r="B63" s="3" t="s">
        <v>204</v>
      </c>
      <c r="C63" s="24" t="s">
        <v>63</v>
      </c>
      <c r="D63" s="25" t="s">
        <v>64</v>
      </c>
      <c r="E63" s="94" t="s">
        <v>126</v>
      </c>
      <c r="F63" s="25" t="s">
        <v>227</v>
      </c>
      <c r="G63" s="24">
        <v>200</v>
      </c>
      <c r="H63" s="24">
        <v>2</v>
      </c>
      <c r="I63" s="24" t="s">
        <v>211</v>
      </c>
      <c r="J63" s="24"/>
      <c r="K63" s="24"/>
      <c r="L63" s="24">
        <v>6</v>
      </c>
      <c r="M63" s="26">
        <v>6</v>
      </c>
      <c r="N63" s="25" t="s">
        <v>66</v>
      </c>
      <c r="O63" s="27" t="s">
        <v>228</v>
      </c>
      <c r="P63" s="25"/>
      <c r="Q63" s="24"/>
      <c r="R63" s="24"/>
      <c r="S63" s="24"/>
      <c r="T63" s="26"/>
      <c r="U63" s="28">
        <v>24</v>
      </c>
      <c r="V63" s="25"/>
      <c r="W63" s="26"/>
      <c r="X63" s="25"/>
      <c r="Y63" s="26"/>
      <c r="Z63" s="32">
        <v>1E-3</v>
      </c>
      <c r="AA63" s="24"/>
      <c r="AB63" s="24" t="s">
        <v>240</v>
      </c>
      <c r="AC63" s="24" t="s">
        <v>240</v>
      </c>
      <c r="AD63" s="31"/>
      <c r="AE63" s="26"/>
      <c r="AF63" s="25" t="s">
        <v>218</v>
      </c>
      <c r="AG63" s="24" t="s">
        <v>240</v>
      </c>
      <c r="AH63" s="24"/>
      <c r="AI63" s="24"/>
      <c r="AJ63" s="26" t="s">
        <v>237</v>
      </c>
      <c r="AK63" s="25"/>
      <c r="AL63" s="24"/>
      <c r="AM63" s="26"/>
      <c r="AN63" s="28"/>
      <c r="AO63" s="30"/>
      <c r="AP63" s="2"/>
      <c r="AQ63" s="2"/>
      <c r="AR63" s="2"/>
      <c r="AS63" s="2"/>
      <c r="AT63" s="2"/>
      <c r="AU63" s="2"/>
      <c r="AV63" s="24" t="s">
        <v>240</v>
      </c>
      <c r="AW63" s="2"/>
      <c r="AX63" s="2"/>
      <c r="AY63" s="5"/>
      <c r="AZ63" s="30" t="s">
        <v>230</v>
      </c>
      <c r="BA63" s="24" t="s">
        <v>229</v>
      </c>
      <c r="BB63" s="24" t="s">
        <v>223</v>
      </c>
      <c r="BC63" s="24"/>
      <c r="BD63" s="24" t="s">
        <v>216</v>
      </c>
      <c r="BE63" s="24" t="s">
        <v>240</v>
      </c>
      <c r="BF63" s="54">
        <f t="shared" si="0"/>
        <v>9.8818897637902001</v>
      </c>
      <c r="BG63" s="54">
        <f t="shared" si="1"/>
        <v>2.6574803149635002</v>
      </c>
      <c r="BH63" s="54">
        <f t="shared" si="2"/>
        <v>2.0078740157502</v>
      </c>
      <c r="BI63" s="24">
        <v>251</v>
      </c>
      <c r="BJ63" s="24">
        <v>67.5</v>
      </c>
      <c r="BK63" s="26">
        <v>51</v>
      </c>
      <c r="BL63" s="25"/>
      <c r="BN63" s="31"/>
      <c r="BO63" s="26"/>
      <c r="BP63" s="24" t="s">
        <v>287</v>
      </c>
      <c r="BQ63" s="5" t="s">
        <v>283</v>
      </c>
    </row>
    <row r="64" spans="1:69" ht="15.75" thickBot="1" x14ac:dyDescent="0.25">
      <c r="A64" s="33" t="s">
        <v>175</v>
      </c>
      <c r="B64" s="4" t="s">
        <v>205</v>
      </c>
      <c r="C64" s="33" t="s">
        <v>63</v>
      </c>
      <c r="D64" s="34" t="s">
        <v>206</v>
      </c>
      <c r="E64" s="95" t="s">
        <v>127</v>
      </c>
      <c r="F64" s="34" t="s">
        <v>210</v>
      </c>
      <c r="G64" s="33">
        <v>85</v>
      </c>
      <c r="H64" s="33">
        <v>4</v>
      </c>
      <c r="I64" s="33" t="s">
        <v>232</v>
      </c>
      <c r="J64" s="33"/>
      <c r="K64" s="33"/>
      <c r="L64" s="33" t="s">
        <v>233</v>
      </c>
      <c r="M64" s="35"/>
      <c r="N64" s="34" t="s">
        <v>234</v>
      </c>
      <c r="O64" s="36" t="s">
        <v>235</v>
      </c>
      <c r="P64" s="34">
        <v>8</v>
      </c>
      <c r="Q64" s="33">
        <v>52</v>
      </c>
      <c r="R64" s="33">
        <v>200</v>
      </c>
      <c r="S64" s="33">
        <v>700</v>
      </c>
      <c r="T64" s="35">
        <v>1</v>
      </c>
      <c r="U64" s="37"/>
      <c r="V64" s="34"/>
      <c r="W64" s="35"/>
      <c r="X64" s="34"/>
      <c r="Y64" s="35"/>
      <c r="Z64" s="38">
        <v>1E-3</v>
      </c>
      <c r="AA64" s="33"/>
      <c r="AB64" s="33" t="s">
        <v>240</v>
      </c>
      <c r="AC64" s="33" t="s">
        <v>240</v>
      </c>
      <c r="AD64" s="52"/>
      <c r="AE64" s="35"/>
      <c r="AF64" s="34"/>
      <c r="AG64" s="33"/>
      <c r="AH64" s="33"/>
      <c r="AI64" s="33"/>
      <c r="AJ64" s="35"/>
      <c r="AK64" s="34" t="s">
        <v>236</v>
      </c>
      <c r="AL64" s="33" t="s">
        <v>240</v>
      </c>
      <c r="AM64" s="35" t="s">
        <v>240</v>
      </c>
      <c r="AN64" s="37"/>
      <c r="AO64" s="34" t="s">
        <v>240</v>
      </c>
      <c r="AP64" s="33" t="s">
        <v>240</v>
      </c>
      <c r="AQ64" s="33" t="s">
        <v>240</v>
      </c>
      <c r="AR64" s="39"/>
      <c r="AS64" s="39"/>
      <c r="AT64" s="39"/>
      <c r="AU64" s="33" t="s">
        <v>240</v>
      </c>
      <c r="AV64" s="39"/>
      <c r="AW64" s="39"/>
      <c r="AX64" s="39"/>
      <c r="AY64" s="40"/>
      <c r="AZ64" s="41" t="s">
        <v>231</v>
      </c>
      <c r="BA64" s="33" t="s">
        <v>229</v>
      </c>
      <c r="BB64" s="33" t="s">
        <v>223</v>
      </c>
      <c r="BC64" s="33"/>
      <c r="BD64" s="33" t="s">
        <v>266</v>
      </c>
      <c r="BE64" s="33" t="s">
        <v>240</v>
      </c>
      <c r="BF64" s="55">
        <f t="shared" si="0"/>
        <v>4.4488188976426004</v>
      </c>
      <c r="BG64" s="55">
        <f t="shared" si="1"/>
        <v>1.5748031496079999</v>
      </c>
      <c r="BH64" s="55">
        <f t="shared" si="2"/>
        <v>0.86614173228440006</v>
      </c>
      <c r="BI64" s="33">
        <v>113</v>
      </c>
      <c r="BJ64" s="33">
        <v>40</v>
      </c>
      <c r="BK64" s="35">
        <v>22</v>
      </c>
      <c r="BL64" s="34"/>
      <c r="BM64" s="33"/>
      <c r="BN64" s="33" t="s">
        <v>240</v>
      </c>
      <c r="BO64" s="35"/>
      <c r="BP64" s="56" t="s">
        <v>279</v>
      </c>
      <c r="BQ64" s="35"/>
    </row>
    <row r="65" ht="15.75" thickTop="1" x14ac:dyDescent="0.2"/>
  </sheetData>
  <autoFilter ref="A14:BO64" xr:uid="{4C85E22C-3011-4E8C-9470-AE0B7A839A6B}"/>
  <mergeCells count="15">
    <mergeCell ref="BP13:BQ13"/>
    <mergeCell ref="A7:E7"/>
    <mergeCell ref="F4:G4"/>
    <mergeCell ref="A13:E13"/>
    <mergeCell ref="AZ13:BK13"/>
    <mergeCell ref="F13:M13"/>
    <mergeCell ref="N13:O13"/>
    <mergeCell ref="P13:T13"/>
    <mergeCell ref="V13:W13"/>
    <mergeCell ref="X13:Y13"/>
    <mergeCell ref="BL13:BO13"/>
    <mergeCell ref="Z13:AE13"/>
    <mergeCell ref="AF13:AJ13"/>
    <mergeCell ref="AK13:AM13"/>
    <mergeCell ref="AO13:AY13"/>
  </mergeCells>
  <phoneticPr fontId="1" type="noConversion"/>
  <hyperlinks>
    <hyperlink ref="A8" location="'Intelligent LED Driver'!F14" display="Main Attributes" xr:uid="{B6B49D72-571A-4EDD-8AD9-A1A0E20F386F}"/>
    <hyperlink ref="A9" location="'Intelligent LED Driver'!N14" display="Input" xr:uid="{1636E9F9-681F-4C48-A564-55AE7CC8FFF8}"/>
    <hyperlink ref="A10" location="'Intelligent LED Driver'!P14" display="Output (CC Driver)" xr:uid="{78C87CFD-B656-4632-8F2A-98B93AB9B4FD}"/>
    <hyperlink ref="A11" location="'Intelligent LED Driver'!U14" display="Output (CV Driver)" xr:uid="{E34CD585-5A4A-4EB3-91D6-526DF9F31AD2}"/>
    <hyperlink ref="B8" location="'Intelligent LED Driver'!V14" display="AUX" xr:uid="{704456A5-8C7F-4F51-A5B6-D908EA0B9CF4}"/>
    <hyperlink ref="B9" location="'Intelligent LED Driver'!X14" display="DALI Bus Power" xr:uid="{670F9EFC-D187-4641-A5A3-F7EC6EBC2606}"/>
    <hyperlink ref="B10" location="'Intelligent LED Driver'!Z14" display="Dimming" xr:uid="{8591A58C-CF50-4E85-9E62-4F847B03A1E9}"/>
    <hyperlink ref="B11" location="'Intelligent LED Driver'!AF14" display="DALI Details" xr:uid="{2FC4575E-2632-4737-B059-ED3E5D7B7E84}"/>
    <hyperlink ref="C8" location="'Intelligent LED Driver'!AK14" display="DMX Details" xr:uid="{68E91F2F-C028-4A42-9C25-CC1D153B33A5}"/>
    <hyperlink ref="C10" location="'Intelligent LED Driver'!AO14" display="Certificates" xr:uid="{CBEAFDAD-143E-4AB5-9946-A483579E7E64}"/>
    <hyperlink ref="C11" location="'Intelligent LED Driver'!AZ14" display="Look&amp;Feel" xr:uid="{26699B1E-84B1-4D2C-915A-ACC926016961}"/>
    <hyperlink ref="C9" location="'Intelligent LED Driver'!AN14" display="0-10V" xr:uid="{1D2FA7B1-4F48-4409-8E7E-13F789478F0C}"/>
    <hyperlink ref="D9" location="'Intelligent LED Driver'!BP14" display="Default Setting" xr:uid="{C9AEEBE3-0B1F-4342-BBAD-A94420FBFABD}"/>
    <hyperlink ref="D8" location="'Intelligent LED Driver'!BL14" display="Tooling (Compatibility)" xr:uid="{E550CCED-72B9-459E-9298-1F86A49563DB}"/>
    <hyperlink ref="E21" r:id="rId1" xr:uid="{B10C3206-DE81-4C84-985B-58A9545FCC28}"/>
    <hyperlink ref="E23" r:id="rId2" xr:uid="{E77F37DC-0A43-4125-87EC-13E98DBF5216}"/>
    <hyperlink ref="E22" r:id="rId3" xr:uid="{7C92C010-57F0-41BB-B9C9-BB06A26182F1}"/>
    <hyperlink ref="E24" r:id="rId4" xr:uid="{95AFA6D8-AC73-4A47-9D01-1770A7A97805}"/>
    <hyperlink ref="E42" r:id="rId5" xr:uid="{D9BA0459-CBAC-4BF4-87D1-1B1EC2D00FA1}"/>
    <hyperlink ref="E48" r:id="rId6" xr:uid="{332D08D8-33A3-48D5-8E32-45B4DC0A61AE}"/>
    <hyperlink ref="E28" r:id="rId7" xr:uid="{2CD1B43F-3379-468E-AC53-62997FD1FA02}"/>
    <hyperlink ref="E29" r:id="rId8" xr:uid="{5FB27280-018F-4913-96F3-2F11375FBB25}"/>
    <hyperlink ref="E40" r:id="rId9" xr:uid="{17BC7F5A-CC32-48CD-B877-9073E5541949}"/>
    <hyperlink ref="E46" r:id="rId10" xr:uid="{C80FC953-02C0-4D97-8D94-3F45CB1A5058}"/>
    <hyperlink ref="E25" r:id="rId11" xr:uid="{C41D73A7-3001-42D3-BEAC-B1D7DF1B4EFE}"/>
    <hyperlink ref="E37" r:id="rId12" xr:uid="{FA134B98-9B1F-4C21-B697-065DD6530F4E}"/>
    <hyperlink ref="E57" r:id="rId13" xr:uid="{89078920-1C17-43ED-8060-96AEF16B81A8}"/>
    <hyperlink ref="E36" r:id="rId14" xr:uid="{0EFEFC58-3C6A-47F2-A10D-A46CEF8B2D00}"/>
    <hyperlink ref="E56" r:id="rId15" xr:uid="{B61EBF18-2CC2-4207-8D2E-FF275FCE6203}"/>
    <hyperlink ref="E60" r:id="rId16" xr:uid="{E893A9AB-5D42-4029-8446-1DF66B4EE3FF}"/>
    <hyperlink ref="E30" r:id="rId17" xr:uid="{12385EC5-15F8-4FFE-808B-FD3BAFFF9657}"/>
    <hyperlink ref="E41" r:id="rId18" xr:uid="{DC34C211-E64F-4162-A50B-D9BEBAE08015}"/>
    <hyperlink ref="E47" r:id="rId19" xr:uid="{9E945CEE-13BE-4E11-8115-5DEED27C9650}"/>
    <hyperlink ref="E31" r:id="rId20" xr:uid="{6B3ACB9F-6F3C-4ECB-9BDA-96FE5006BD8C}"/>
    <hyperlink ref="E52" r:id="rId21" xr:uid="{A5C060E3-9883-4644-BFA0-BF52E8AB447E}"/>
    <hyperlink ref="E44" r:id="rId22" xr:uid="{974E2E42-548D-4BCA-9A15-1A4607F20C79}"/>
    <hyperlink ref="E50" r:id="rId23" xr:uid="{D0D01CDE-D384-4E51-A9EF-E327B8C0E018}"/>
    <hyperlink ref="E33" r:id="rId24" xr:uid="{8A2EBB27-A609-4809-9B94-30A29C90D26D}"/>
    <hyperlink ref="E32" r:id="rId25" xr:uid="{B88497EC-423C-4DC0-AEB3-ECBAB0D5E6E8}"/>
    <hyperlink ref="E34" r:id="rId26" xr:uid="{A0D35778-BD2E-48AA-BF2F-013C0B43C031}"/>
    <hyperlink ref="E53" r:id="rId27" xr:uid="{6C71DFE5-B87A-4708-BC26-2502C2DA7A42}"/>
    <hyperlink ref="E54" r:id="rId28" xr:uid="{851610A3-C6FB-4B7B-B1FC-747E7062BC29}"/>
    <hyperlink ref="E43" r:id="rId29" xr:uid="{84C65E7D-191C-43D0-A4B0-9281363DB63E}"/>
    <hyperlink ref="E51" r:id="rId30" xr:uid="{03408836-A12D-43C1-8221-F309C82F22C7}"/>
    <hyperlink ref="E58" r:id="rId31" xr:uid="{00984D6F-F153-4776-965F-17CDCD2F0F5F}"/>
    <hyperlink ref="E59" r:id="rId32" xr:uid="{0DE8B03D-BC9F-4598-A856-7C8EC8DB8512}"/>
    <hyperlink ref="E26" r:id="rId33" xr:uid="{2E143B89-8703-419F-B03B-CD8370425EB3}"/>
    <hyperlink ref="E35" r:id="rId34" xr:uid="{157E4B35-88F9-4378-8096-8E9FD03C0F5C}"/>
    <hyperlink ref="E55" r:id="rId35" xr:uid="{7F6B4A01-4EF1-43CD-8962-0435DB8D0D40}"/>
    <hyperlink ref="E45" r:id="rId36" xr:uid="{5C861FC7-C81D-46A7-9BB7-FA3E7A341303}"/>
    <hyperlink ref="E49" r:id="rId37" xr:uid="{DC8A1EFE-4F2E-4C7C-A604-15E8D60A8788}"/>
    <hyperlink ref="E27" r:id="rId38" xr:uid="{C09506D3-6201-45EC-BBD9-B3E7259B3071}"/>
    <hyperlink ref="E61" r:id="rId39" xr:uid="{F74FA43A-B80F-4886-85B9-531E0B2FBB69}"/>
    <hyperlink ref="E63" r:id="rId40" xr:uid="{51A23FF7-DFDD-4122-8694-9FB75F230D9C}"/>
    <hyperlink ref="E62" r:id="rId41" xr:uid="{A499F12F-2BBB-45E7-99E0-DE6B822A290D}"/>
    <hyperlink ref="E38" r:id="rId42" xr:uid="{2459A2D0-1F52-4F71-8EBF-CAA90E2769DD}"/>
    <hyperlink ref="E39" r:id="rId43" xr:uid="{B6E4BB33-9FCD-4B03-BCC8-74CE80EB9DC3}"/>
    <hyperlink ref="E64" r:id="rId44" xr:uid="{6EF0FE90-804F-426F-8CB8-2EA2A45B59DC}"/>
    <hyperlink ref="E19" r:id="rId45" xr:uid="{4D7401D7-273B-4E23-A0E5-566BD962AC2C}"/>
    <hyperlink ref="E15" r:id="rId46" xr:uid="{79A4E741-2FCA-40F3-896C-47A5A0E2DDD0}"/>
    <hyperlink ref="E20" r:id="rId47" xr:uid="{0939B428-0229-451D-B7CC-0D288D5DA67C}"/>
    <hyperlink ref="E16" r:id="rId48" xr:uid="{AE7EF9EF-2538-4200-9B7D-5B131B855C39}"/>
    <hyperlink ref="E17" r:id="rId49" xr:uid="{E24F8643-3598-46C2-AEAE-4E7D39868590}"/>
    <hyperlink ref="E18" r:id="rId50" xr:uid="{D75AFC70-9A6E-453F-A347-77A4EE93106B}"/>
  </hyperlinks>
  <pageMargins left="0.7" right="0.7" top="0.75" bottom="0.75" header="0.3" footer="0.3"/>
  <pageSetup paperSize="9" orientation="portrait" r:id="rId51"/>
  <drawing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A5392-47CB-429B-9C5D-6FC40E858D02}">
  <dimension ref="A1:G14"/>
  <sheetViews>
    <sheetView zoomScale="85" zoomScaleNormal="85" workbookViewId="0">
      <selection activeCell="C8" sqref="C8"/>
    </sheetView>
  </sheetViews>
  <sheetFormatPr defaultColWidth="9" defaultRowHeight="15" x14ac:dyDescent="0.2"/>
  <cols>
    <col min="1" max="4" width="42.875" style="1" customWidth="1"/>
    <col min="5" max="7" width="9" style="1"/>
    <col min="8" max="16384" width="9" style="46"/>
  </cols>
  <sheetData>
    <row r="1" spans="1:4" ht="165.75" customHeight="1" x14ac:dyDescent="0.2"/>
    <row r="2" spans="1:4" x14ac:dyDescent="0.2">
      <c r="A2" s="1" t="s">
        <v>77</v>
      </c>
      <c r="B2" s="1" t="s">
        <v>209</v>
      </c>
      <c r="C2" s="1" t="s">
        <v>256</v>
      </c>
      <c r="D2" s="1" t="s">
        <v>257</v>
      </c>
    </row>
    <row r="3" spans="1:4" ht="165.75" customHeight="1" x14ac:dyDescent="0.2"/>
    <row r="4" spans="1:4" x14ac:dyDescent="0.2">
      <c r="A4" s="1" t="s">
        <v>258</v>
      </c>
      <c r="B4" s="1" t="s">
        <v>259</v>
      </c>
    </row>
    <row r="5" spans="1:4" ht="165.75" customHeight="1" x14ac:dyDescent="0.2"/>
    <row r="6" spans="1:4" x14ac:dyDescent="0.2">
      <c r="A6" s="1" t="s">
        <v>260</v>
      </c>
    </row>
    <row r="7" spans="1:4" ht="165.75" customHeight="1" x14ac:dyDescent="0.2"/>
    <row r="8" spans="1:4" x14ac:dyDescent="0.2">
      <c r="A8" s="1" t="s">
        <v>261</v>
      </c>
    </row>
    <row r="9" spans="1:4" ht="165.75" customHeight="1" x14ac:dyDescent="0.2"/>
    <row r="10" spans="1:4" x14ac:dyDescent="0.2">
      <c r="A10" s="1" t="s">
        <v>262</v>
      </c>
    </row>
    <row r="11" spans="1:4" ht="165.75" customHeight="1" x14ac:dyDescent="0.2"/>
    <row r="12" spans="1:4" x14ac:dyDescent="0.2">
      <c r="A12" s="1" t="s">
        <v>263</v>
      </c>
    </row>
    <row r="13" spans="1:4" ht="165.75" customHeight="1" x14ac:dyDescent="0.2"/>
    <row r="14" spans="1:4" x14ac:dyDescent="0.2">
      <c r="A14" s="1" t="s">
        <v>264</v>
      </c>
      <c r="B14" s="1" t="s">
        <v>265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5AB04-851F-4345-B363-34ECACA5A881}">
  <dimension ref="A7:AY25"/>
  <sheetViews>
    <sheetView showGridLines="0" zoomScale="85" zoomScaleNormal="85" workbookViewId="0">
      <pane xSplit="4" ySplit="14" topLeftCell="E15" activePane="bottomRight" state="frozen"/>
      <selection pane="topRight" activeCell="E1" sqref="E1"/>
      <selection pane="bottomLeft" activeCell="A3" sqref="A3"/>
      <selection pane="bottomRight" activeCell="B35" sqref="B35"/>
    </sheetView>
  </sheetViews>
  <sheetFormatPr defaultColWidth="9" defaultRowHeight="15" x14ac:dyDescent="0.2"/>
  <cols>
    <col min="1" max="3" width="22.625" style="6" customWidth="1"/>
    <col min="4" max="4" width="31.375" style="6" customWidth="1"/>
    <col min="5" max="5" width="22.625" style="6" customWidth="1"/>
    <col min="6" max="15" width="18.625" style="6" customWidth="1"/>
    <col min="16" max="20" width="22.625" style="6" customWidth="1"/>
    <col min="21" max="22" width="18.625" style="6" customWidth="1"/>
    <col min="23" max="23" width="20.125" style="6" customWidth="1"/>
    <col min="24" max="25" width="18.625" style="6" customWidth="1"/>
    <col min="26" max="27" width="22.625" style="6" customWidth="1"/>
    <col min="28" max="41" width="16.625" style="6" customWidth="1"/>
    <col min="42" max="42" width="16.625" style="61" customWidth="1"/>
    <col min="43" max="50" width="16.625" style="6" customWidth="1"/>
    <col min="51" max="51" width="17.625" style="6" customWidth="1"/>
    <col min="52" max="16384" width="9" style="6"/>
  </cols>
  <sheetData>
    <row r="7" spans="1:51" s="81" customFormat="1" ht="15.75" x14ac:dyDescent="0.2">
      <c r="A7" s="99" t="s">
        <v>253</v>
      </c>
      <c r="B7" s="99"/>
      <c r="C7" s="99"/>
      <c r="D7" s="99"/>
      <c r="E7" s="99"/>
      <c r="AP7" s="82"/>
    </row>
    <row r="8" spans="1:51" s="81" customFormat="1" x14ac:dyDescent="0.2">
      <c r="A8" s="43" t="s">
        <v>19</v>
      </c>
      <c r="B8" s="43" t="s">
        <v>37</v>
      </c>
      <c r="C8" s="43" t="s">
        <v>60</v>
      </c>
      <c r="AP8" s="82"/>
    </row>
    <row r="9" spans="1:51" s="81" customFormat="1" x14ac:dyDescent="0.2">
      <c r="A9" s="43" t="s">
        <v>20</v>
      </c>
      <c r="B9" s="43" t="s">
        <v>313</v>
      </c>
      <c r="C9" s="43" t="s">
        <v>286</v>
      </c>
      <c r="AP9" s="82"/>
    </row>
    <row r="10" spans="1:51" s="81" customFormat="1" x14ac:dyDescent="0.2">
      <c r="A10" s="43" t="s">
        <v>21</v>
      </c>
      <c r="B10" s="43" t="s">
        <v>52</v>
      </c>
      <c r="AP10" s="82"/>
    </row>
    <row r="11" spans="1:51" x14ac:dyDescent="0.2">
      <c r="A11" s="43" t="s">
        <v>32</v>
      </c>
      <c r="B11" s="43" t="s">
        <v>59</v>
      </c>
      <c r="C11" s="81"/>
    </row>
    <row r="12" spans="1:51" ht="15.75" thickBot="1" x14ac:dyDescent="0.25"/>
    <row r="13" spans="1:51" ht="14.25" customHeight="1" thickTop="1" thickBot="1" x14ac:dyDescent="0.25">
      <c r="A13" s="97" t="s">
        <v>4</v>
      </c>
      <c r="B13" s="104"/>
      <c r="C13" s="104"/>
      <c r="D13" s="98"/>
      <c r="E13" s="97" t="s">
        <v>19</v>
      </c>
      <c r="F13" s="104"/>
      <c r="G13" s="104"/>
      <c r="H13" s="104"/>
      <c r="I13" s="104"/>
      <c r="J13" s="104"/>
      <c r="K13" s="104"/>
      <c r="L13" s="104"/>
      <c r="M13" s="98"/>
      <c r="N13" s="97" t="s">
        <v>20</v>
      </c>
      <c r="O13" s="104"/>
      <c r="P13" s="97" t="s">
        <v>21</v>
      </c>
      <c r="Q13" s="104"/>
      <c r="R13" s="104"/>
      <c r="S13" s="104"/>
      <c r="T13" s="98"/>
      <c r="U13" s="97" t="s">
        <v>32</v>
      </c>
      <c r="V13" s="104"/>
      <c r="W13" s="97" t="s">
        <v>37</v>
      </c>
      <c r="X13" s="104"/>
      <c r="Y13" s="98"/>
      <c r="Z13" s="97" t="s">
        <v>313</v>
      </c>
      <c r="AA13" s="98"/>
      <c r="AB13" s="97" t="s">
        <v>52</v>
      </c>
      <c r="AC13" s="104"/>
      <c r="AD13" s="104"/>
      <c r="AE13" s="104"/>
      <c r="AF13" s="104"/>
      <c r="AG13" s="104"/>
      <c r="AH13" s="104"/>
      <c r="AI13" s="104"/>
      <c r="AJ13" s="104"/>
      <c r="AK13" s="104"/>
      <c r="AL13" s="98"/>
      <c r="AM13" s="97" t="s">
        <v>59</v>
      </c>
      <c r="AN13" s="104"/>
      <c r="AO13" s="104"/>
      <c r="AP13" s="104"/>
      <c r="AQ13" s="104"/>
      <c r="AR13" s="104"/>
      <c r="AS13" s="104"/>
      <c r="AT13" s="104"/>
      <c r="AU13" s="98"/>
      <c r="AV13" s="97" t="s">
        <v>60</v>
      </c>
      <c r="AW13" s="98"/>
      <c r="AX13" s="97" t="s">
        <v>286</v>
      </c>
      <c r="AY13" s="98"/>
    </row>
    <row r="14" spans="1:51" ht="57.75" thickTop="1" x14ac:dyDescent="0.2">
      <c r="A14" s="58" t="s">
        <v>14</v>
      </c>
      <c r="B14" s="58" t="s">
        <v>3</v>
      </c>
      <c r="C14" s="58" t="s">
        <v>0</v>
      </c>
      <c r="D14" s="14" t="s">
        <v>2</v>
      </c>
      <c r="E14" s="63" t="s">
        <v>303</v>
      </c>
      <c r="F14" s="60" t="s">
        <v>18</v>
      </c>
      <c r="G14" s="58" t="s">
        <v>6</v>
      </c>
      <c r="H14" s="58" t="s">
        <v>7</v>
      </c>
      <c r="I14" s="58" t="s">
        <v>8</v>
      </c>
      <c r="J14" s="60" t="s">
        <v>306</v>
      </c>
      <c r="K14" s="60" t="s">
        <v>307</v>
      </c>
      <c r="L14" s="60" t="s">
        <v>61</v>
      </c>
      <c r="M14" s="23" t="s">
        <v>62</v>
      </c>
      <c r="N14" s="64" t="s">
        <v>10</v>
      </c>
      <c r="O14" s="23" t="s">
        <v>309</v>
      </c>
      <c r="P14" s="63" t="s">
        <v>12</v>
      </c>
      <c r="Q14" s="60" t="s">
        <v>13</v>
      </c>
      <c r="R14" s="60" t="s">
        <v>15</v>
      </c>
      <c r="S14" s="60" t="s">
        <v>16</v>
      </c>
      <c r="T14" s="23" t="s">
        <v>17</v>
      </c>
      <c r="U14" s="63" t="s">
        <v>310</v>
      </c>
      <c r="V14" s="23" t="s">
        <v>31</v>
      </c>
      <c r="W14" s="64" t="s">
        <v>33</v>
      </c>
      <c r="X14" s="60" t="s">
        <v>208</v>
      </c>
      <c r="Y14" s="14" t="s">
        <v>36</v>
      </c>
      <c r="Z14" s="63" t="s">
        <v>350</v>
      </c>
      <c r="AA14" s="23" t="s">
        <v>351</v>
      </c>
      <c r="AB14" s="63" t="s">
        <v>42</v>
      </c>
      <c r="AC14" s="60" t="s">
        <v>43</v>
      </c>
      <c r="AD14" s="60" t="s">
        <v>44</v>
      </c>
      <c r="AE14" s="60" t="s">
        <v>69</v>
      </c>
      <c r="AF14" s="60" t="s">
        <v>45</v>
      </c>
      <c r="AG14" s="60" t="s">
        <v>46</v>
      </c>
      <c r="AH14" s="60" t="s">
        <v>47</v>
      </c>
      <c r="AI14" s="60" t="s">
        <v>48</v>
      </c>
      <c r="AJ14" s="60" t="s">
        <v>49</v>
      </c>
      <c r="AK14" s="60" t="s">
        <v>50</v>
      </c>
      <c r="AL14" s="23" t="s">
        <v>51</v>
      </c>
      <c r="AM14" s="63" t="s">
        <v>312</v>
      </c>
      <c r="AN14" s="60" t="s">
        <v>55</v>
      </c>
      <c r="AO14" s="60" t="s">
        <v>78</v>
      </c>
      <c r="AP14" s="62" t="s">
        <v>274</v>
      </c>
      <c r="AQ14" s="60" t="s">
        <v>275</v>
      </c>
      <c r="AR14" s="60" t="s">
        <v>276</v>
      </c>
      <c r="AS14" s="60" t="s">
        <v>56</v>
      </c>
      <c r="AT14" s="60" t="s">
        <v>57</v>
      </c>
      <c r="AU14" s="23" t="s">
        <v>58</v>
      </c>
      <c r="AV14" s="63" t="s">
        <v>302</v>
      </c>
      <c r="AW14" s="23" t="s">
        <v>71</v>
      </c>
      <c r="AX14" s="21" t="s">
        <v>323</v>
      </c>
      <c r="AY14" s="90" t="s">
        <v>277</v>
      </c>
    </row>
    <row r="15" spans="1:51" x14ac:dyDescent="0.2">
      <c r="A15" s="24" t="s">
        <v>295</v>
      </c>
      <c r="B15" s="59">
        <v>4696350005170</v>
      </c>
      <c r="C15" s="24" t="s">
        <v>63</v>
      </c>
      <c r="D15" s="96" t="s">
        <v>288</v>
      </c>
      <c r="E15" s="25" t="s">
        <v>304</v>
      </c>
      <c r="F15" s="24">
        <v>25</v>
      </c>
      <c r="G15" s="24">
        <v>1</v>
      </c>
      <c r="H15" s="2" t="s">
        <v>305</v>
      </c>
      <c r="I15" s="24" t="s">
        <v>240</v>
      </c>
      <c r="J15" s="24" t="s">
        <v>308</v>
      </c>
      <c r="K15" s="24">
        <v>300</v>
      </c>
      <c r="L15" s="24">
        <v>4</v>
      </c>
      <c r="M15" s="26">
        <v>6</v>
      </c>
      <c r="N15" s="25" t="s">
        <v>66</v>
      </c>
      <c r="O15" s="26" t="s">
        <v>67</v>
      </c>
      <c r="P15" s="25">
        <v>18</v>
      </c>
      <c r="Q15" s="24">
        <v>48</v>
      </c>
      <c r="R15" s="24">
        <v>53</v>
      </c>
      <c r="S15" s="24">
        <v>1050</v>
      </c>
      <c r="T15" s="26">
        <v>1</v>
      </c>
      <c r="U15" s="25" t="s">
        <v>240</v>
      </c>
      <c r="V15" s="65">
        <v>0.1</v>
      </c>
      <c r="W15" s="25"/>
      <c r="X15" s="24"/>
      <c r="Y15" s="26"/>
      <c r="Z15" s="25" t="s">
        <v>240</v>
      </c>
      <c r="AA15" s="26" t="s">
        <v>240</v>
      </c>
      <c r="AB15" s="25"/>
      <c r="AC15" s="24"/>
      <c r="AD15" s="24"/>
      <c r="AE15" s="24"/>
      <c r="AF15" s="24"/>
      <c r="AG15" s="24"/>
      <c r="AH15" s="24"/>
      <c r="AI15" s="24"/>
      <c r="AJ15" s="24"/>
      <c r="AK15" s="24"/>
      <c r="AL15" s="26"/>
      <c r="AM15" s="25">
        <v>66</v>
      </c>
      <c r="AN15" s="24" t="s">
        <v>311</v>
      </c>
      <c r="AO15" s="24" t="s">
        <v>240</v>
      </c>
      <c r="AP15" s="54">
        <f>AS15*0.0393700787402</f>
        <v>4.6062992126034006</v>
      </c>
      <c r="AQ15" s="54">
        <f>AT15*0.0393700787402</f>
        <v>2.8346456692944</v>
      </c>
      <c r="AR15" s="54">
        <f>AU15*0.0393700787402</f>
        <v>1.7322834645688001</v>
      </c>
      <c r="AS15" s="24">
        <v>117</v>
      </c>
      <c r="AT15" s="24">
        <v>72</v>
      </c>
      <c r="AU15" s="26">
        <v>44</v>
      </c>
      <c r="AV15" s="25" t="s">
        <v>240</v>
      </c>
      <c r="AW15" s="26"/>
      <c r="AX15" s="93" t="s">
        <v>345</v>
      </c>
      <c r="AY15" s="91" t="s">
        <v>346</v>
      </c>
    </row>
    <row r="16" spans="1:51" x14ac:dyDescent="0.2">
      <c r="A16" s="24" t="s">
        <v>296</v>
      </c>
      <c r="B16" s="59">
        <v>4696350005165</v>
      </c>
      <c r="C16" s="24" t="s">
        <v>63</v>
      </c>
      <c r="D16" s="96" t="s">
        <v>289</v>
      </c>
      <c r="E16" s="25" t="s">
        <v>304</v>
      </c>
      <c r="F16" s="24">
        <v>35</v>
      </c>
      <c r="G16" s="24">
        <v>1</v>
      </c>
      <c r="H16" s="2" t="s">
        <v>305</v>
      </c>
      <c r="I16" s="24" t="s">
        <v>240</v>
      </c>
      <c r="J16" s="24" t="s">
        <v>308</v>
      </c>
      <c r="K16" s="24">
        <v>300</v>
      </c>
      <c r="L16" s="24">
        <v>4</v>
      </c>
      <c r="M16" s="26">
        <v>6</v>
      </c>
      <c r="N16" s="25" t="s">
        <v>66</v>
      </c>
      <c r="O16" s="26" t="s">
        <v>67</v>
      </c>
      <c r="P16" s="25">
        <v>20</v>
      </c>
      <c r="Q16" s="24">
        <v>50</v>
      </c>
      <c r="R16" s="24">
        <v>70</v>
      </c>
      <c r="S16" s="24">
        <v>1050</v>
      </c>
      <c r="T16" s="26">
        <v>1</v>
      </c>
      <c r="U16" s="25" t="s">
        <v>240</v>
      </c>
      <c r="V16" s="65">
        <v>0.1</v>
      </c>
      <c r="W16" s="25"/>
      <c r="X16" s="24"/>
      <c r="Y16" s="26"/>
      <c r="Z16" s="25" t="s">
        <v>240</v>
      </c>
      <c r="AA16" s="26" t="s">
        <v>240</v>
      </c>
      <c r="AB16" s="25"/>
      <c r="AC16" s="24"/>
      <c r="AD16" s="24"/>
      <c r="AE16" s="24"/>
      <c r="AF16" s="24"/>
      <c r="AG16" s="24"/>
      <c r="AH16" s="24"/>
      <c r="AI16" s="24"/>
      <c r="AJ16" s="24"/>
      <c r="AK16" s="24"/>
      <c r="AL16" s="26"/>
      <c r="AM16" s="25">
        <v>66</v>
      </c>
      <c r="AN16" s="24" t="s">
        <v>311</v>
      </c>
      <c r="AO16" s="24" t="s">
        <v>240</v>
      </c>
      <c r="AP16" s="54">
        <f t="shared" ref="AP16:AP24" si="0">AS16*0.0393700787402</f>
        <v>4.6062992126034006</v>
      </c>
      <c r="AQ16" s="54">
        <f t="shared" ref="AQ16:AQ24" si="1">AT16*0.0393700787402</f>
        <v>2.8346456692944</v>
      </c>
      <c r="AR16" s="54">
        <f t="shared" ref="AR16:AR24" si="2">AU16*0.0393700787402</f>
        <v>1.7322834645688001</v>
      </c>
      <c r="AS16" s="24">
        <v>117</v>
      </c>
      <c r="AT16" s="24">
        <v>72</v>
      </c>
      <c r="AU16" s="26">
        <v>44</v>
      </c>
      <c r="AV16" s="25" t="s">
        <v>240</v>
      </c>
      <c r="AW16" s="26"/>
      <c r="AX16" s="93" t="s">
        <v>345</v>
      </c>
      <c r="AY16" s="91" t="s">
        <v>347</v>
      </c>
    </row>
    <row r="17" spans="1:51" x14ac:dyDescent="0.2">
      <c r="A17" s="24" t="s">
        <v>297</v>
      </c>
      <c r="B17" s="59">
        <v>4696350005083</v>
      </c>
      <c r="C17" s="24" t="s">
        <v>63</v>
      </c>
      <c r="D17" s="96" t="s">
        <v>290</v>
      </c>
      <c r="E17" s="25" t="s">
        <v>304</v>
      </c>
      <c r="F17" s="24">
        <v>60</v>
      </c>
      <c r="G17" s="24">
        <v>1</v>
      </c>
      <c r="H17" s="2" t="s">
        <v>305</v>
      </c>
      <c r="I17" s="24" t="s">
        <v>240</v>
      </c>
      <c r="J17" s="24" t="s">
        <v>308</v>
      </c>
      <c r="K17" s="24">
        <v>300</v>
      </c>
      <c r="L17" s="24">
        <v>4</v>
      </c>
      <c r="M17" s="26">
        <v>6</v>
      </c>
      <c r="N17" s="25" t="s">
        <v>66</v>
      </c>
      <c r="O17" s="26" t="s">
        <v>316</v>
      </c>
      <c r="P17" s="25">
        <v>24</v>
      </c>
      <c r="Q17" s="24">
        <v>86</v>
      </c>
      <c r="R17" s="24">
        <v>70</v>
      </c>
      <c r="S17" s="24">
        <v>1050</v>
      </c>
      <c r="T17" s="26">
        <v>1</v>
      </c>
      <c r="U17" s="25" t="s">
        <v>240</v>
      </c>
      <c r="V17" s="65">
        <v>0.1</v>
      </c>
      <c r="W17" s="25"/>
      <c r="X17" s="24"/>
      <c r="Y17" s="26"/>
      <c r="Z17" s="25" t="s">
        <v>240</v>
      </c>
      <c r="AA17" s="26" t="s">
        <v>240</v>
      </c>
      <c r="AB17" s="25"/>
      <c r="AC17" s="24"/>
      <c r="AD17" s="24"/>
      <c r="AE17" s="24"/>
      <c r="AF17" s="24"/>
      <c r="AG17" s="24"/>
      <c r="AH17" s="24"/>
      <c r="AI17" s="24"/>
      <c r="AJ17" s="24"/>
      <c r="AK17" s="24"/>
      <c r="AL17" s="26"/>
      <c r="AM17" s="25">
        <v>66</v>
      </c>
      <c r="AN17" s="24" t="s">
        <v>311</v>
      </c>
      <c r="AO17" s="24" t="s">
        <v>240</v>
      </c>
      <c r="AP17" s="54">
        <f t="shared" si="0"/>
        <v>6.7559055118183204</v>
      </c>
      <c r="AQ17" s="54">
        <f t="shared" si="1"/>
        <v>2.7559055118139999</v>
      </c>
      <c r="AR17" s="54">
        <f t="shared" si="2"/>
        <v>1.7322834645688001</v>
      </c>
      <c r="AS17" s="24">
        <v>171.6</v>
      </c>
      <c r="AT17" s="24">
        <v>70</v>
      </c>
      <c r="AU17" s="26">
        <v>44</v>
      </c>
      <c r="AV17" s="25" t="s">
        <v>240</v>
      </c>
      <c r="AW17" s="26"/>
      <c r="AX17" s="93" t="s">
        <v>345</v>
      </c>
      <c r="AY17" s="91" t="s">
        <v>347</v>
      </c>
    </row>
    <row r="18" spans="1:51" x14ac:dyDescent="0.2">
      <c r="A18" s="24" t="s">
        <v>298</v>
      </c>
      <c r="B18" s="59">
        <v>4696350005072</v>
      </c>
      <c r="C18" s="24" t="s">
        <v>63</v>
      </c>
      <c r="D18" s="96" t="s">
        <v>291</v>
      </c>
      <c r="E18" s="25" t="s">
        <v>304</v>
      </c>
      <c r="F18" s="24">
        <v>100</v>
      </c>
      <c r="G18" s="24">
        <v>1</v>
      </c>
      <c r="H18" s="2" t="s">
        <v>305</v>
      </c>
      <c r="I18" s="24" t="s">
        <v>240</v>
      </c>
      <c r="J18" s="24" t="s">
        <v>308</v>
      </c>
      <c r="K18" s="24">
        <v>300</v>
      </c>
      <c r="L18" s="24">
        <v>4</v>
      </c>
      <c r="M18" s="26">
        <v>6</v>
      </c>
      <c r="N18" s="25" t="s">
        <v>66</v>
      </c>
      <c r="O18" s="26" t="s">
        <v>316</v>
      </c>
      <c r="P18" s="25">
        <v>48</v>
      </c>
      <c r="Q18" s="24">
        <v>125</v>
      </c>
      <c r="R18" s="24">
        <v>80</v>
      </c>
      <c r="S18" s="24">
        <v>1200</v>
      </c>
      <c r="T18" s="26">
        <v>1</v>
      </c>
      <c r="U18" s="25" t="s">
        <v>240</v>
      </c>
      <c r="V18" s="65">
        <v>0.1</v>
      </c>
      <c r="W18" s="25"/>
      <c r="X18" s="24"/>
      <c r="Y18" s="26"/>
      <c r="Z18" s="25" t="s">
        <v>240</v>
      </c>
      <c r="AA18" s="26" t="s">
        <v>240</v>
      </c>
      <c r="AB18" s="25"/>
      <c r="AC18" s="24"/>
      <c r="AD18" s="24"/>
      <c r="AE18" s="24"/>
      <c r="AF18" s="24"/>
      <c r="AG18" s="24"/>
      <c r="AH18" s="24"/>
      <c r="AI18" s="24"/>
      <c r="AJ18" s="24"/>
      <c r="AK18" s="24"/>
      <c r="AL18" s="26"/>
      <c r="AM18" s="25">
        <v>66</v>
      </c>
      <c r="AN18" s="24" t="s">
        <v>311</v>
      </c>
      <c r="AO18" s="24" t="s">
        <v>240</v>
      </c>
      <c r="AP18" s="54">
        <f t="shared" ref="AP18:AR21" si="3">AS18*0.0393700787402</f>
        <v>6.7559055118183204</v>
      </c>
      <c r="AQ18" s="54">
        <f t="shared" si="3"/>
        <v>2.7559055118139999</v>
      </c>
      <c r="AR18" s="54">
        <f t="shared" si="3"/>
        <v>1.7322834645688001</v>
      </c>
      <c r="AS18" s="24">
        <v>171.6</v>
      </c>
      <c r="AT18" s="24">
        <v>70</v>
      </c>
      <c r="AU18" s="26">
        <v>44</v>
      </c>
      <c r="AV18" s="25" t="s">
        <v>240</v>
      </c>
      <c r="AW18" s="26"/>
      <c r="AX18" s="93" t="s">
        <v>345</v>
      </c>
      <c r="AY18" s="91" t="s">
        <v>348</v>
      </c>
    </row>
    <row r="19" spans="1:51" x14ac:dyDescent="0.2">
      <c r="A19" s="24" t="s">
        <v>300</v>
      </c>
      <c r="B19" s="59">
        <v>4696350004704</v>
      </c>
      <c r="C19" s="24" t="s">
        <v>63</v>
      </c>
      <c r="D19" s="96" t="s">
        <v>293</v>
      </c>
      <c r="E19" s="25" t="s">
        <v>304</v>
      </c>
      <c r="F19" s="24">
        <v>60</v>
      </c>
      <c r="G19" s="24">
        <v>1</v>
      </c>
      <c r="H19" s="2" t="s">
        <v>305</v>
      </c>
      <c r="I19" s="24" t="s">
        <v>240</v>
      </c>
      <c r="J19" s="24" t="s">
        <v>308</v>
      </c>
      <c r="K19" s="24">
        <v>300</v>
      </c>
      <c r="L19" s="24">
        <v>4</v>
      </c>
      <c r="M19" s="26">
        <v>6</v>
      </c>
      <c r="N19" s="25" t="s">
        <v>66</v>
      </c>
      <c r="O19" s="26" t="s">
        <v>316</v>
      </c>
      <c r="P19" s="25">
        <v>24</v>
      </c>
      <c r="Q19" s="24">
        <v>86</v>
      </c>
      <c r="R19" s="24">
        <v>70</v>
      </c>
      <c r="S19" s="24">
        <v>1050</v>
      </c>
      <c r="T19" s="26">
        <v>1</v>
      </c>
      <c r="U19" s="25" t="s">
        <v>240</v>
      </c>
      <c r="V19" s="65">
        <v>0.1</v>
      </c>
      <c r="W19" s="25"/>
      <c r="X19" s="24"/>
      <c r="Y19" s="26"/>
      <c r="Z19" s="25" t="s">
        <v>240</v>
      </c>
      <c r="AA19" s="26" t="s">
        <v>240</v>
      </c>
      <c r="AB19" s="25" t="s">
        <v>240</v>
      </c>
      <c r="AC19" s="24" t="s">
        <v>240</v>
      </c>
      <c r="AD19" s="24"/>
      <c r="AE19" s="24" t="s">
        <v>240</v>
      </c>
      <c r="AF19" s="24"/>
      <c r="AG19" s="24"/>
      <c r="AH19" s="24"/>
      <c r="AI19" s="24"/>
      <c r="AJ19" s="24"/>
      <c r="AK19" s="24"/>
      <c r="AL19" s="26"/>
      <c r="AM19" s="25">
        <v>66</v>
      </c>
      <c r="AN19" s="24" t="s">
        <v>311</v>
      </c>
      <c r="AO19" s="24" t="s">
        <v>240</v>
      </c>
      <c r="AP19" s="54">
        <f t="shared" si="3"/>
        <v>6.7559055118183204</v>
      </c>
      <c r="AQ19" s="54">
        <f t="shared" si="3"/>
        <v>2.7559055118139999</v>
      </c>
      <c r="AR19" s="54">
        <f t="shared" si="3"/>
        <v>1.7322834645688001</v>
      </c>
      <c r="AS19" s="24">
        <v>171.6</v>
      </c>
      <c r="AT19" s="24">
        <v>70</v>
      </c>
      <c r="AU19" s="26">
        <v>44</v>
      </c>
      <c r="AV19" s="25" t="s">
        <v>240</v>
      </c>
      <c r="AW19" s="26"/>
      <c r="AX19" s="93" t="s">
        <v>345</v>
      </c>
      <c r="AY19" s="91" t="s">
        <v>349</v>
      </c>
    </row>
    <row r="20" spans="1:51" x14ac:dyDescent="0.2">
      <c r="A20" s="24" t="s">
        <v>301</v>
      </c>
      <c r="B20" s="59">
        <v>4696350004635</v>
      </c>
      <c r="C20" s="24" t="s">
        <v>63</v>
      </c>
      <c r="D20" s="96" t="s">
        <v>294</v>
      </c>
      <c r="E20" s="25" t="s">
        <v>304</v>
      </c>
      <c r="F20" s="24">
        <v>100</v>
      </c>
      <c r="G20" s="24">
        <v>1</v>
      </c>
      <c r="H20" s="2" t="s">
        <v>305</v>
      </c>
      <c r="I20" s="24" t="s">
        <v>240</v>
      </c>
      <c r="J20" s="24" t="s">
        <v>308</v>
      </c>
      <c r="K20" s="24">
        <v>300</v>
      </c>
      <c r="L20" s="24">
        <v>4</v>
      </c>
      <c r="M20" s="26">
        <v>6</v>
      </c>
      <c r="N20" s="25" t="s">
        <v>66</v>
      </c>
      <c r="O20" s="26" t="s">
        <v>316</v>
      </c>
      <c r="P20" s="25">
        <v>48</v>
      </c>
      <c r="Q20" s="24">
        <v>125</v>
      </c>
      <c r="R20" s="24">
        <v>80</v>
      </c>
      <c r="S20" s="24">
        <v>1200</v>
      </c>
      <c r="T20" s="26">
        <v>1</v>
      </c>
      <c r="U20" s="25" t="s">
        <v>240</v>
      </c>
      <c r="V20" s="65">
        <v>0.1</v>
      </c>
      <c r="W20" s="25"/>
      <c r="X20" s="24"/>
      <c r="Y20" s="26"/>
      <c r="Z20" s="25" t="s">
        <v>240</v>
      </c>
      <c r="AA20" s="26" t="s">
        <v>240</v>
      </c>
      <c r="AB20" s="25" t="s">
        <v>240</v>
      </c>
      <c r="AC20" s="24" t="s">
        <v>240</v>
      </c>
      <c r="AD20" s="24"/>
      <c r="AE20" s="24" t="s">
        <v>240</v>
      </c>
      <c r="AF20" s="24"/>
      <c r="AG20" s="24"/>
      <c r="AH20" s="24"/>
      <c r="AI20" s="24"/>
      <c r="AJ20" s="24"/>
      <c r="AK20" s="24"/>
      <c r="AL20" s="26"/>
      <c r="AM20" s="25">
        <v>66</v>
      </c>
      <c r="AN20" s="24" t="s">
        <v>311</v>
      </c>
      <c r="AO20" s="24" t="s">
        <v>240</v>
      </c>
      <c r="AP20" s="54">
        <f t="shared" si="3"/>
        <v>6.7559055118183204</v>
      </c>
      <c r="AQ20" s="54">
        <f t="shared" si="3"/>
        <v>2.7559055118139999</v>
      </c>
      <c r="AR20" s="54">
        <f t="shared" si="3"/>
        <v>1.7322834645688001</v>
      </c>
      <c r="AS20" s="24">
        <v>171.6</v>
      </c>
      <c r="AT20" s="24">
        <v>70</v>
      </c>
      <c r="AU20" s="26">
        <v>44</v>
      </c>
      <c r="AV20" s="25" t="s">
        <v>240</v>
      </c>
      <c r="AW20" s="26"/>
      <c r="AX20" s="93" t="s">
        <v>345</v>
      </c>
      <c r="AY20" s="91" t="s">
        <v>348</v>
      </c>
    </row>
    <row r="21" spans="1:51" x14ac:dyDescent="0.2">
      <c r="A21" s="24" t="s">
        <v>342</v>
      </c>
      <c r="B21" s="59">
        <v>4696350008384</v>
      </c>
      <c r="C21" s="24" t="s">
        <v>63</v>
      </c>
      <c r="D21" s="96" t="s">
        <v>339</v>
      </c>
      <c r="E21" s="25" t="s">
        <v>304</v>
      </c>
      <c r="F21" s="24">
        <v>25</v>
      </c>
      <c r="G21" s="24">
        <v>1</v>
      </c>
      <c r="H21" s="24" t="s">
        <v>65</v>
      </c>
      <c r="I21" s="24"/>
      <c r="J21" s="24"/>
      <c r="K21" s="24"/>
      <c r="L21" s="24">
        <v>4</v>
      </c>
      <c r="M21" s="26">
        <v>6</v>
      </c>
      <c r="N21" s="25" t="s">
        <v>66</v>
      </c>
      <c r="O21" s="26" t="s">
        <v>316</v>
      </c>
      <c r="P21" s="25">
        <v>18</v>
      </c>
      <c r="Q21" s="24">
        <v>48</v>
      </c>
      <c r="R21" s="24">
        <v>53</v>
      </c>
      <c r="S21" s="24">
        <v>1050</v>
      </c>
      <c r="T21" s="26">
        <v>1</v>
      </c>
      <c r="U21" s="25" t="s">
        <v>240</v>
      </c>
      <c r="V21" s="65">
        <v>0.1</v>
      </c>
      <c r="W21" s="25" t="s">
        <v>352</v>
      </c>
      <c r="X21" s="24"/>
      <c r="Y21" s="26">
        <v>1</v>
      </c>
      <c r="Z21" s="25" t="s">
        <v>240</v>
      </c>
      <c r="AA21" s="26" t="s">
        <v>240</v>
      </c>
      <c r="AB21" s="25"/>
      <c r="AC21" s="24"/>
      <c r="AD21" s="24"/>
      <c r="AE21" s="24"/>
      <c r="AF21" s="24"/>
      <c r="AG21" s="24"/>
      <c r="AH21" s="24"/>
      <c r="AI21" s="24"/>
      <c r="AJ21" s="24"/>
      <c r="AK21" s="24"/>
      <c r="AL21" s="26"/>
      <c r="AM21" s="25">
        <v>66</v>
      </c>
      <c r="AN21" s="24" t="s">
        <v>311</v>
      </c>
      <c r="AO21" s="24" t="s">
        <v>240</v>
      </c>
      <c r="AP21" s="54">
        <f t="shared" si="3"/>
        <v>4.6062992126034006</v>
      </c>
      <c r="AQ21" s="54">
        <f t="shared" si="3"/>
        <v>2.8346456692944</v>
      </c>
      <c r="AR21" s="54">
        <f t="shared" si="3"/>
        <v>1.7322834645688001</v>
      </c>
      <c r="AS21" s="24">
        <v>117</v>
      </c>
      <c r="AT21" s="24">
        <v>72</v>
      </c>
      <c r="AU21" s="26">
        <v>44</v>
      </c>
      <c r="AV21" s="25"/>
      <c r="AW21" s="26" t="s">
        <v>240</v>
      </c>
      <c r="AX21" s="93" t="s">
        <v>65</v>
      </c>
      <c r="AY21" s="91" t="s">
        <v>347</v>
      </c>
    </row>
    <row r="22" spans="1:51" x14ac:dyDescent="0.2">
      <c r="A22" s="24" t="s">
        <v>343</v>
      </c>
      <c r="B22" s="59">
        <v>4696350008385</v>
      </c>
      <c r="C22" s="24" t="s">
        <v>63</v>
      </c>
      <c r="D22" s="96" t="s">
        <v>340</v>
      </c>
      <c r="E22" s="25" t="s">
        <v>304</v>
      </c>
      <c r="F22" s="24">
        <v>35</v>
      </c>
      <c r="G22" s="24">
        <v>1</v>
      </c>
      <c r="H22" s="24" t="s">
        <v>65</v>
      </c>
      <c r="I22" s="24"/>
      <c r="J22" s="24"/>
      <c r="K22" s="24"/>
      <c r="L22" s="24">
        <v>4</v>
      </c>
      <c r="M22" s="26">
        <v>6</v>
      </c>
      <c r="N22" s="25" t="s">
        <v>66</v>
      </c>
      <c r="O22" s="26" t="s">
        <v>316</v>
      </c>
      <c r="P22" s="25">
        <v>20</v>
      </c>
      <c r="Q22" s="24">
        <v>50</v>
      </c>
      <c r="R22" s="24">
        <v>70</v>
      </c>
      <c r="S22" s="24">
        <v>1050</v>
      </c>
      <c r="T22" s="26">
        <v>1</v>
      </c>
      <c r="U22" s="25" t="s">
        <v>240</v>
      </c>
      <c r="V22" s="65">
        <v>0.1</v>
      </c>
      <c r="W22" s="25" t="s">
        <v>352</v>
      </c>
      <c r="X22" s="24"/>
      <c r="Y22" s="26">
        <v>1</v>
      </c>
      <c r="Z22" s="25" t="s">
        <v>240</v>
      </c>
      <c r="AA22" s="26" t="s">
        <v>240</v>
      </c>
      <c r="AB22" s="25"/>
      <c r="AC22" s="24"/>
      <c r="AD22" s="24"/>
      <c r="AE22" s="24"/>
      <c r="AF22" s="24"/>
      <c r="AG22" s="24"/>
      <c r="AH22" s="24"/>
      <c r="AI22" s="24"/>
      <c r="AJ22" s="24"/>
      <c r="AK22" s="24"/>
      <c r="AL22" s="26"/>
      <c r="AM22" s="25">
        <v>66</v>
      </c>
      <c r="AN22" s="24" t="s">
        <v>311</v>
      </c>
      <c r="AO22" s="24" t="s">
        <v>240</v>
      </c>
      <c r="AP22" s="54">
        <f t="shared" ref="AP22:AP23" si="4">AS22*0.0393700787402</f>
        <v>4.6062992126034006</v>
      </c>
      <c r="AQ22" s="54">
        <f t="shared" ref="AQ22:AQ23" si="5">AT22*0.0393700787402</f>
        <v>2.8346456692944</v>
      </c>
      <c r="AR22" s="54">
        <f>AU22*0.0393700787402</f>
        <v>1.7322834645688001</v>
      </c>
      <c r="AS22" s="24">
        <v>117</v>
      </c>
      <c r="AT22" s="24">
        <v>72</v>
      </c>
      <c r="AU22" s="26">
        <v>44</v>
      </c>
      <c r="AV22" s="25"/>
      <c r="AW22" s="26" t="s">
        <v>240</v>
      </c>
      <c r="AX22" s="93" t="s">
        <v>65</v>
      </c>
      <c r="AY22" s="91" t="s">
        <v>347</v>
      </c>
    </row>
    <row r="23" spans="1:51" x14ac:dyDescent="0.2">
      <c r="A23" s="24" t="s">
        <v>344</v>
      </c>
      <c r="B23" s="59">
        <v>4696350008381</v>
      </c>
      <c r="C23" s="24" t="s">
        <v>63</v>
      </c>
      <c r="D23" s="96" t="s">
        <v>341</v>
      </c>
      <c r="E23" s="25" t="s">
        <v>304</v>
      </c>
      <c r="F23" s="24">
        <v>60</v>
      </c>
      <c r="G23" s="24">
        <v>1</v>
      </c>
      <c r="H23" s="24" t="s">
        <v>65</v>
      </c>
      <c r="I23" s="24"/>
      <c r="J23" s="24"/>
      <c r="K23" s="24"/>
      <c r="L23" s="24">
        <v>4</v>
      </c>
      <c r="M23" s="26">
        <v>6</v>
      </c>
      <c r="N23" s="25" t="s">
        <v>66</v>
      </c>
      <c r="O23" s="26" t="s">
        <v>316</v>
      </c>
      <c r="P23" s="25">
        <v>24</v>
      </c>
      <c r="Q23" s="24">
        <v>86</v>
      </c>
      <c r="R23" s="24">
        <v>70</v>
      </c>
      <c r="S23" s="24">
        <v>1050</v>
      </c>
      <c r="T23" s="26">
        <v>1</v>
      </c>
      <c r="U23" s="25" t="s">
        <v>240</v>
      </c>
      <c r="V23" s="65">
        <v>0.1</v>
      </c>
      <c r="W23" s="25" t="s">
        <v>352</v>
      </c>
      <c r="X23" s="24"/>
      <c r="Y23" s="26">
        <v>1</v>
      </c>
      <c r="Z23" s="25" t="s">
        <v>240</v>
      </c>
      <c r="AA23" s="26" t="s">
        <v>240</v>
      </c>
      <c r="AB23" s="25"/>
      <c r="AC23" s="24"/>
      <c r="AD23" s="24"/>
      <c r="AE23" s="24"/>
      <c r="AF23" s="24"/>
      <c r="AG23" s="24"/>
      <c r="AH23" s="24"/>
      <c r="AI23" s="24"/>
      <c r="AJ23" s="24"/>
      <c r="AK23" s="24"/>
      <c r="AL23" s="26"/>
      <c r="AM23" s="25">
        <v>66</v>
      </c>
      <c r="AN23" s="24" t="s">
        <v>311</v>
      </c>
      <c r="AO23" s="24" t="s">
        <v>240</v>
      </c>
      <c r="AP23" s="54">
        <f t="shared" si="4"/>
        <v>6.7559055118183204</v>
      </c>
      <c r="AQ23" s="54">
        <f t="shared" si="5"/>
        <v>2.7559055118139999</v>
      </c>
      <c r="AR23" s="54">
        <f t="shared" ref="AR23" si="6">AU23*0.0393700787402</f>
        <v>1.7322834645688001</v>
      </c>
      <c r="AS23" s="24">
        <v>171.6</v>
      </c>
      <c r="AT23" s="24">
        <v>70</v>
      </c>
      <c r="AU23" s="26">
        <v>44</v>
      </c>
      <c r="AV23" s="25"/>
      <c r="AW23" s="26" t="s">
        <v>240</v>
      </c>
      <c r="AX23" s="93" t="s">
        <v>65</v>
      </c>
      <c r="AY23" s="91" t="s">
        <v>347</v>
      </c>
    </row>
    <row r="24" spans="1:51" ht="15.75" thickBot="1" x14ac:dyDescent="0.25">
      <c r="A24" s="33" t="s">
        <v>299</v>
      </c>
      <c r="B24" s="83">
        <v>4696350005080</v>
      </c>
      <c r="C24" s="33" t="s">
        <v>63</v>
      </c>
      <c r="D24" s="95" t="s">
        <v>292</v>
      </c>
      <c r="E24" s="56" t="s">
        <v>304</v>
      </c>
      <c r="F24" s="85">
        <v>100</v>
      </c>
      <c r="G24" s="85">
        <v>1</v>
      </c>
      <c r="H24" s="33" t="s">
        <v>65</v>
      </c>
      <c r="I24" s="33"/>
      <c r="J24" s="33"/>
      <c r="K24" s="33"/>
      <c r="L24" s="85">
        <v>4</v>
      </c>
      <c r="M24" s="87">
        <v>6</v>
      </c>
      <c r="N24" s="84" t="s">
        <v>66</v>
      </c>
      <c r="O24" s="87" t="s">
        <v>316</v>
      </c>
      <c r="P24" s="84">
        <v>48</v>
      </c>
      <c r="Q24" s="85">
        <v>125</v>
      </c>
      <c r="R24" s="85">
        <v>80</v>
      </c>
      <c r="S24" s="85">
        <v>1200</v>
      </c>
      <c r="T24" s="87">
        <v>1</v>
      </c>
      <c r="U24" s="84" t="s">
        <v>240</v>
      </c>
      <c r="V24" s="88">
        <v>0.1</v>
      </c>
      <c r="W24" s="25" t="s">
        <v>352</v>
      </c>
      <c r="X24" s="85"/>
      <c r="Y24" s="87">
        <v>1</v>
      </c>
      <c r="Z24" s="25" t="s">
        <v>240</v>
      </c>
      <c r="AA24" s="26" t="s">
        <v>240</v>
      </c>
      <c r="AB24" s="84"/>
      <c r="AC24" s="33"/>
      <c r="AD24" s="33"/>
      <c r="AE24" s="33"/>
      <c r="AF24" s="33"/>
      <c r="AG24" s="33"/>
      <c r="AH24" s="85"/>
      <c r="AI24" s="85"/>
      <c r="AJ24" s="85"/>
      <c r="AK24" s="85"/>
      <c r="AL24" s="35"/>
      <c r="AM24" s="56">
        <v>66</v>
      </c>
      <c r="AN24" s="33" t="s">
        <v>311</v>
      </c>
      <c r="AO24" s="33" t="s">
        <v>240</v>
      </c>
      <c r="AP24" s="55">
        <f t="shared" si="0"/>
        <v>6.7559055118183204</v>
      </c>
      <c r="AQ24" s="89">
        <f t="shared" si="1"/>
        <v>2.7559055118139999</v>
      </c>
      <c r="AR24" s="89">
        <f t="shared" si="2"/>
        <v>1.7322834645688001</v>
      </c>
      <c r="AS24" s="85">
        <v>171.6</v>
      </c>
      <c r="AT24" s="33">
        <v>70</v>
      </c>
      <c r="AU24" s="87">
        <v>44</v>
      </c>
      <c r="AV24" s="84"/>
      <c r="AW24" s="35" t="s">
        <v>240</v>
      </c>
      <c r="AX24" s="56" t="s">
        <v>65</v>
      </c>
      <c r="AY24" s="92" t="s">
        <v>348</v>
      </c>
    </row>
    <row r="25" spans="1:51" ht="15.75" thickTop="1" x14ac:dyDescent="0.2">
      <c r="F25" s="86"/>
      <c r="G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H25" s="86"/>
      <c r="AI25" s="86"/>
      <c r="AJ25" s="86"/>
      <c r="AK25" s="86"/>
      <c r="AQ25" s="86"/>
      <c r="AR25" s="86"/>
      <c r="AS25" s="86"/>
      <c r="AU25" s="86"/>
      <c r="AV25" s="86"/>
    </row>
  </sheetData>
  <autoFilter ref="A14:AY14" xr:uid="{D3E5AB04-851F-4345-B363-34ECACA5A881}"/>
  <mergeCells count="12">
    <mergeCell ref="A7:E7"/>
    <mergeCell ref="AX13:AY13"/>
    <mergeCell ref="W13:Y13"/>
    <mergeCell ref="AB13:AL13"/>
    <mergeCell ref="Z13:AA13"/>
    <mergeCell ref="AM13:AU13"/>
    <mergeCell ref="AV13:AW13"/>
    <mergeCell ref="N13:O13"/>
    <mergeCell ref="P13:T13"/>
    <mergeCell ref="A13:D13"/>
    <mergeCell ref="E13:M13"/>
    <mergeCell ref="U13:V13"/>
  </mergeCells>
  <phoneticPr fontId="1" type="noConversion"/>
  <hyperlinks>
    <hyperlink ref="A8" location="'Explosion-proof LED Driver'!E14" display="Main Attributes" xr:uid="{F23998EC-B18C-45A2-9D01-467204BB2947}"/>
    <hyperlink ref="A9" location="'Explosion-proof LED Driver'!N14" display="Input" xr:uid="{4092633C-650C-4910-B262-2D62D92A65B0}"/>
    <hyperlink ref="A10" location="'Explosion-proof LED Driver'!P14" display="Output (CC Driver)" xr:uid="{624879BD-B2FD-4978-A621-E028A72BB29D}"/>
    <hyperlink ref="A11" location="'Explosion-proof LED Driver'!U14" display="Dimming" xr:uid="{06243E3E-E9A9-4CF1-8944-AC18CC7263FD}"/>
    <hyperlink ref="B8" location="'Explosion-proof LED Driver'!W14" display="DALI Details" xr:uid="{B44C54F2-5F5B-4409-A853-88E14935DDB3}"/>
    <hyperlink ref="B9" location="'Explosion-proof LED Driver'!Z14" display="Explosion-proof Certificates" xr:uid="{2A2642C9-D380-4FCC-99A8-A609CC391D01}"/>
    <hyperlink ref="B10" location="'Explosion-proof LED Driver'!AB14" display="Certificates" xr:uid="{A03A1ADB-6072-46FF-AC0F-8BFB38D6A667}"/>
    <hyperlink ref="B11" location="'Explosion-proof LED Driver'!AM14" display="Look&amp;Feel" xr:uid="{8B78947A-9140-4026-AB5F-5D263B695B6D}"/>
    <hyperlink ref="C8" location="'Explosion-proof LED Driver'!AV14" display="Tooling (Compatibility)" xr:uid="{C9E99BE2-AC91-4606-BD23-90FFC779A93C}"/>
    <hyperlink ref="C9" location="'Explosion-proof LED Driver'!AX14" display="Default Setting" xr:uid="{20FC44DD-EE22-4F09-97C8-C8F92B1A87E3}"/>
    <hyperlink ref="D15" r:id="rId1" xr:uid="{C13D5C05-467D-4E4F-BA94-32EA1454248B}"/>
    <hyperlink ref="D21" r:id="rId2" xr:uid="{CB973D24-2E8B-40D8-A07E-3703D07964E8}"/>
    <hyperlink ref="D16" r:id="rId3" xr:uid="{7808D190-10E6-4580-816C-1D30AF1E4484}"/>
    <hyperlink ref="D22" r:id="rId4" xr:uid="{DE273B07-2CA1-4E07-8C6A-79FACC0BA275}"/>
    <hyperlink ref="D19" r:id="rId5" xr:uid="{610932CC-763A-4522-87D1-4BE9F2BC7156}"/>
    <hyperlink ref="D17" r:id="rId6" xr:uid="{03958C22-EA1F-4988-8AD3-33A6DF62D6CB}"/>
    <hyperlink ref="D23" r:id="rId7" xr:uid="{6BED1647-16BF-4937-8202-E52CC0B67AA7}"/>
    <hyperlink ref="D20" r:id="rId8" xr:uid="{29C11A6A-7DAC-4313-B555-377ECC11A627}"/>
    <hyperlink ref="D18" r:id="rId9" xr:uid="{F9F9BE88-F369-4427-8A01-CDDFD6BFE72B}"/>
    <hyperlink ref="D24" r:id="rId10" xr:uid="{B6DC8C5D-202A-49C7-A3A0-B9F044922BBB}"/>
  </hyperlinks>
  <pageMargins left="0.7" right="0.7" top="0.75" bottom="0.75" header="0.3" footer="0.3"/>
  <pageSetup paperSize="9" orientation="portrait" r:id="rId11"/>
  <drawing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7BEAA-C07C-4CAC-B57E-38648E014048}">
  <dimension ref="A1:BA16"/>
  <sheetViews>
    <sheetView zoomScale="85" zoomScaleNormal="85" workbookViewId="0">
      <pane xSplit="4" ySplit="14" topLeftCell="E15" activePane="bottomRight" state="frozen"/>
      <selection pane="topRight" activeCell="E1" sqref="E1"/>
      <selection pane="bottomLeft" activeCell="A3" sqref="A3"/>
      <selection pane="bottomRight" activeCell="D16" sqref="D16"/>
    </sheetView>
  </sheetViews>
  <sheetFormatPr defaultColWidth="9" defaultRowHeight="15" x14ac:dyDescent="0.2"/>
  <cols>
    <col min="1" max="5" width="22.625" style="6" customWidth="1"/>
    <col min="6" max="15" width="18.625" style="6" customWidth="1"/>
    <col min="16" max="20" width="22.625" style="6" customWidth="1"/>
    <col min="21" max="25" width="18.625" style="6" customWidth="1"/>
    <col min="26" max="39" width="16.625" style="6" customWidth="1"/>
    <col min="40" max="40" width="16.625" style="61" customWidth="1"/>
    <col min="41" max="47" width="16.625" style="6" customWidth="1"/>
    <col min="48" max="48" width="17.625" style="6" customWidth="1"/>
    <col min="49" max="53" width="18.625" style="6" customWidth="1"/>
    <col min="54" max="16384" width="9" style="6"/>
  </cols>
  <sheetData>
    <row r="1" spans="1:53" x14ac:dyDescent="0.2">
      <c r="AN1" s="6"/>
      <c r="AQ1" s="61"/>
    </row>
    <row r="2" spans="1:53" x14ac:dyDescent="0.2">
      <c r="AN2" s="6"/>
      <c r="AQ2" s="61"/>
    </row>
    <row r="3" spans="1:53" x14ac:dyDescent="0.2">
      <c r="AN3" s="6"/>
      <c r="AQ3" s="61"/>
    </row>
    <row r="4" spans="1:53" x14ac:dyDescent="0.2">
      <c r="AN4" s="6"/>
      <c r="AQ4" s="61"/>
    </row>
    <row r="5" spans="1:53" x14ac:dyDescent="0.2">
      <c r="AN5" s="6"/>
      <c r="AQ5" s="61"/>
    </row>
    <row r="6" spans="1:53" x14ac:dyDescent="0.2">
      <c r="AN6" s="6"/>
      <c r="AQ6" s="61"/>
    </row>
    <row r="7" spans="1:53" ht="15.75" x14ac:dyDescent="0.2">
      <c r="A7" s="99" t="s">
        <v>253</v>
      </c>
      <c r="B7" s="99"/>
      <c r="C7" s="99"/>
      <c r="D7" s="99"/>
      <c r="E7" s="99"/>
      <c r="AN7" s="6"/>
      <c r="AQ7" s="61"/>
    </row>
    <row r="8" spans="1:53" x14ac:dyDescent="0.2">
      <c r="A8" s="43" t="s">
        <v>19</v>
      </c>
      <c r="B8" s="43" t="s">
        <v>37</v>
      </c>
      <c r="C8" s="43" t="s">
        <v>60</v>
      </c>
      <c r="AN8" s="6"/>
      <c r="AQ8" s="61"/>
    </row>
    <row r="9" spans="1:53" x14ac:dyDescent="0.2">
      <c r="A9" s="43" t="s">
        <v>20</v>
      </c>
      <c r="B9" s="43" t="s">
        <v>41</v>
      </c>
      <c r="C9" s="43" t="s">
        <v>286</v>
      </c>
      <c r="AN9" s="6"/>
      <c r="AQ9" s="61"/>
    </row>
    <row r="10" spans="1:53" x14ac:dyDescent="0.2">
      <c r="A10" s="43" t="s">
        <v>21</v>
      </c>
      <c r="B10" s="43" t="s">
        <v>52</v>
      </c>
      <c r="C10" s="81"/>
      <c r="AN10" s="6"/>
      <c r="AQ10" s="61"/>
    </row>
    <row r="11" spans="1:53" x14ac:dyDescent="0.2">
      <c r="A11" s="43" t="s">
        <v>32</v>
      </c>
      <c r="B11" s="43" t="s">
        <v>59</v>
      </c>
      <c r="C11" s="81"/>
      <c r="AN11" s="6"/>
      <c r="AQ11" s="61"/>
    </row>
    <row r="12" spans="1:53" ht="15.75" thickBot="1" x14ac:dyDescent="0.25">
      <c r="AN12" s="6"/>
      <c r="AQ12" s="61"/>
    </row>
    <row r="13" spans="1:53" ht="14.25" customHeight="1" thickTop="1" thickBot="1" x14ac:dyDescent="0.25">
      <c r="A13" s="97" t="s">
        <v>4</v>
      </c>
      <c r="B13" s="104"/>
      <c r="C13" s="104"/>
      <c r="D13" s="98"/>
      <c r="E13" s="97" t="s">
        <v>19</v>
      </c>
      <c r="F13" s="104"/>
      <c r="G13" s="104"/>
      <c r="H13" s="104"/>
      <c r="I13" s="104"/>
      <c r="J13" s="104"/>
      <c r="K13" s="104"/>
      <c r="L13" s="104"/>
      <c r="M13" s="98"/>
      <c r="N13" s="97" t="s">
        <v>20</v>
      </c>
      <c r="O13" s="104"/>
      <c r="P13" s="97" t="s">
        <v>21</v>
      </c>
      <c r="Q13" s="104"/>
      <c r="R13" s="104"/>
      <c r="S13" s="104"/>
      <c r="T13" s="98"/>
      <c r="U13" s="97" t="s">
        <v>32</v>
      </c>
      <c r="V13" s="104"/>
      <c r="W13" s="97" t="s">
        <v>37</v>
      </c>
      <c r="X13" s="104"/>
      <c r="Y13" s="98"/>
      <c r="Z13" s="101" t="s">
        <v>41</v>
      </c>
      <c r="AA13" s="102"/>
      <c r="AB13" s="103"/>
      <c r="AC13" s="97" t="s">
        <v>52</v>
      </c>
      <c r="AD13" s="104"/>
      <c r="AE13" s="104"/>
      <c r="AF13" s="104"/>
      <c r="AG13" s="104"/>
      <c r="AH13" s="104"/>
      <c r="AI13" s="104"/>
      <c r="AJ13" s="104"/>
      <c r="AK13" s="104"/>
      <c r="AL13" s="104"/>
      <c r="AM13" s="98"/>
      <c r="AN13" s="97" t="s">
        <v>59</v>
      </c>
      <c r="AO13" s="104"/>
      <c r="AP13" s="104"/>
      <c r="AQ13" s="104"/>
      <c r="AR13" s="104"/>
      <c r="AS13" s="104"/>
      <c r="AT13" s="104"/>
      <c r="AU13" s="104"/>
      <c r="AV13" s="98"/>
      <c r="AW13" s="97" t="s">
        <v>60</v>
      </c>
      <c r="AX13" s="104"/>
      <c r="AY13" s="98"/>
      <c r="AZ13" s="97" t="s">
        <v>286</v>
      </c>
      <c r="BA13" s="98"/>
    </row>
    <row r="14" spans="1:53" ht="57.75" thickTop="1" x14ac:dyDescent="0.2">
      <c r="A14" s="58" t="s">
        <v>14</v>
      </c>
      <c r="B14" s="58" t="s">
        <v>3</v>
      </c>
      <c r="C14" s="58" t="s">
        <v>0</v>
      </c>
      <c r="D14" s="14" t="s">
        <v>2</v>
      </c>
      <c r="E14" s="63" t="s">
        <v>303</v>
      </c>
      <c r="F14" s="60" t="s">
        <v>18</v>
      </c>
      <c r="G14" s="58" t="s">
        <v>6</v>
      </c>
      <c r="H14" s="58" t="s">
        <v>7</v>
      </c>
      <c r="I14" s="58" t="s">
        <v>8</v>
      </c>
      <c r="J14" s="60" t="s">
        <v>306</v>
      </c>
      <c r="K14" s="60" t="s">
        <v>307</v>
      </c>
      <c r="L14" s="60" t="s">
        <v>61</v>
      </c>
      <c r="M14" s="23" t="s">
        <v>62</v>
      </c>
      <c r="N14" s="64" t="s">
        <v>10</v>
      </c>
      <c r="O14" s="23" t="s">
        <v>309</v>
      </c>
      <c r="P14" s="63" t="s">
        <v>12</v>
      </c>
      <c r="Q14" s="60" t="s">
        <v>13</v>
      </c>
      <c r="R14" s="60" t="s">
        <v>15</v>
      </c>
      <c r="S14" s="60" t="s">
        <v>16</v>
      </c>
      <c r="T14" s="23" t="s">
        <v>17</v>
      </c>
      <c r="U14" s="63" t="s">
        <v>310</v>
      </c>
      <c r="V14" s="23" t="s">
        <v>31</v>
      </c>
      <c r="W14" s="64" t="s">
        <v>33</v>
      </c>
      <c r="X14" s="60" t="s">
        <v>208</v>
      </c>
      <c r="Y14" s="14" t="s">
        <v>36</v>
      </c>
      <c r="Z14" s="22" t="s">
        <v>38</v>
      </c>
      <c r="AA14" s="11" t="s">
        <v>39</v>
      </c>
      <c r="AB14" s="23" t="s">
        <v>40</v>
      </c>
      <c r="AC14" s="63" t="s">
        <v>42</v>
      </c>
      <c r="AD14" s="60" t="s">
        <v>43</v>
      </c>
      <c r="AE14" s="60" t="s">
        <v>44</v>
      </c>
      <c r="AF14" s="60" t="s">
        <v>69</v>
      </c>
      <c r="AG14" s="60" t="s">
        <v>45</v>
      </c>
      <c r="AH14" s="60" t="s">
        <v>46</v>
      </c>
      <c r="AI14" s="60" t="s">
        <v>47</v>
      </c>
      <c r="AJ14" s="60" t="s">
        <v>48</v>
      </c>
      <c r="AK14" s="60" t="s">
        <v>49</v>
      </c>
      <c r="AL14" s="60" t="s">
        <v>50</v>
      </c>
      <c r="AM14" s="23" t="s">
        <v>51</v>
      </c>
      <c r="AN14" s="63" t="s">
        <v>312</v>
      </c>
      <c r="AO14" s="60" t="s">
        <v>55</v>
      </c>
      <c r="AP14" s="60" t="s">
        <v>78</v>
      </c>
      <c r="AQ14" s="62" t="s">
        <v>274</v>
      </c>
      <c r="AR14" s="60" t="s">
        <v>275</v>
      </c>
      <c r="AS14" s="60" t="s">
        <v>276</v>
      </c>
      <c r="AT14" s="60" t="s">
        <v>56</v>
      </c>
      <c r="AU14" s="60" t="s">
        <v>57</v>
      </c>
      <c r="AV14" s="23" t="s">
        <v>58</v>
      </c>
      <c r="AW14" s="63" t="s">
        <v>302</v>
      </c>
      <c r="AX14" s="66" t="s">
        <v>71</v>
      </c>
      <c r="AY14" s="23" t="s">
        <v>238</v>
      </c>
      <c r="AZ14" s="69" t="s">
        <v>277</v>
      </c>
      <c r="BA14" s="70" t="s">
        <v>323</v>
      </c>
    </row>
    <row r="15" spans="1:53" x14ac:dyDescent="0.2">
      <c r="A15" s="24" t="s">
        <v>318</v>
      </c>
      <c r="B15" s="59">
        <v>4696350008257</v>
      </c>
      <c r="C15" s="24" t="s">
        <v>63</v>
      </c>
      <c r="D15" s="96" t="s">
        <v>353</v>
      </c>
      <c r="E15" s="25" t="s">
        <v>304</v>
      </c>
      <c r="F15" s="24">
        <v>1200</v>
      </c>
      <c r="G15" s="24">
        <v>2</v>
      </c>
      <c r="H15" s="2" t="s">
        <v>314</v>
      </c>
      <c r="I15" s="24"/>
      <c r="J15" s="24"/>
      <c r="K15" s="24"/>
      <c r="L15" s="24">
        <v>10</v>
      </c>
      <c r="M15" s="26">
        <v>10</v>
      </c>
      <c r="N15" s="25" t="s">
        <v>66</v>
      </c>
      <c r="O15" s="26" t="s">
        <v>315</v>
      </c>
      <c r="P15" s="25">
        <v>160</v>
      </c>
      <c r="Q15" s="24">
        <v>415</v>
      </c>
      <c r="R15" s="24">
        <v>60</v>
      </c>
      <c r="S15" s="24">
        <v>2000</v>
      </c>
      <c r="T15" s="26">
        <v>1</v>
      </c>
      <c r="U15" s="25" t="s">
        <v>240</v>
      </c>
      <c r="V15" s="65">
        <v>0.05</v>
      </c>
      <c r="W15" s="25" t="s">
        <v>270</v>
      </c>
      <c r="X15" s="24" t="s">
        <v>240</v>
      </c>
      <c r="Y15" s="26" t="s">
        <v>317</v>
      </c>
      <c r="Z15" s="25" t="s">
        <v>317</v>
      </c>
      <c r="AA15" s="24" t="s">
        <v>240</v>
      </c>
      <c r="AB15" s="26" t="s">
        <v>240</v>
      </c>
      <c r="AC15" s="25"/>
      <c r="AD15" s="24" t="s">
        <v>240</v>
      </c>
      <c r="AE15" s="24" t="s">
        <v>240</v>
      </c>
      <c r="AF15" s="24" t="s">
        <v>240</v>
      </c>
      <c r="AG15" s="24"/>
      <c r="AH15" s="24" t="s">
        <v>240</v>
      </c>
      <c r="AI15" s="24"/>
      <c r="AJ15" s="24"/>
      <c r="AK15" s="24"/>
      <c r="AL15" s="24"/>
      <c r="AM15" s="26"/>
      <c r="AN15" s="25">
        <v>66</v>
      </c>
      <c r="AO15" s="24" t="s">
        <v>311</v>
      </c>
      <c r="AP15" s="24" t="s">
        <v>240</v>
      </c>
      <c r="AQ15" s="54">
        <f t="shared" ref="AQ15:AS16" si="0">AT15*0.0393700787402</f>
        <v>19.6850393701</v>
      </c>
      <c r="AR15" s="54">
        <f t="shared" si="0"/>
        <v>5.5511811023681998</v>
      </c>
      <c r="AS15" s="54">
        <f t="shared" si="0"/>
        <v>4.7244094488239998</v>
      </c>
      <c r="AT15" s="24">
        <v>500</v>
      </c>
      <c r="AU15" s="24">
        <v>141</v>
      </c>
      <c r="AV15" s="26">
        <v>120</v>
      </c>
      <c r="AW15" s="25"/>
      <c r="AX15" s="24" t="s">
        <v>240</v>
      </c>
      <c r="AY15" s="26" t="s">
        <v>240</v>
      </c>
      <c r="AZ15" s="67" t="s">
        <v>322</v>
      </c>
      <c r="BA15" s="68" t="s">
        <v>324</v>
      </c>
    </row>
    <row r="16" spans="1:53" x14ac:dyDescent="0.2">
      <c r="A16" s="24" t="s">
        <v>319</v>
      </c>
      <c r="B16" s="59">
        <v>4696350008268</v>
      </c>
      <c r="C16" s="24" t="s">
        <v>63</v>
      </c>
      <c r="D16" s="96" t="s">
        <v>320</v>
      </c>
      <c r="E16" s="25" t="s">
        <v>304</v>
      </c>
      <c r="F16" s="24">
        <v>1800</v>
      </c>
      <c r="G16" s="24">
        <v>3</v>
      </c>
      <c r="H16" s="2" t="s">
        <v>314</v>
      </c>
      <c r="I16" s="24"/>
      <c r="J16" s="24"/>
      <c r="K16" s="24"/>
      <c r="L16" s="24">
        <v>10</v>
      </c>
      <c r="M16" s="26">
        <v>10</v>
      </c>
      <c r="N16" s="25" t="s">
        <v>66</v>
      </c>
      <c r="O16" s="26" t="s">
        <v>315</v>
      </c>
      <c r="P16" s="25">
        <v>160</v>
      </c>
      <c r="Q16" s="24">
        <v>415</v>
      </c>
      <c r="R16" s="24">
        <v>60</v>
      </c>
      <c r="S16" s="24">
        <v>2000</v>
      </c>
      <c r="T16" s="26">
        <v>1</v>
      </c>
      <c r="U16" s="25" t="s">
        <v>240</v>
      </c>
      <c r="V16" s="65">
        <v>0.05</v>
      </c>
      <c r="W16" s="25" t="s">
        <v>270</v>
      </c>
      <c r="X16" s="24" t="s">
        <v>240</v>
      </c>
      <c r="Y16" s="26" t="s">
        <v>321</v>
      </c>
      <c r="Z16" s="25" t="s">
        <v>321</v>
      </c>
      <c r="AA16" s="24" t="s">
        <v>240</v>
      </c>
      <c r="AB16" s="26" t="s">
        <v>240</v>
      </c>
      <c r="AC16" s="25"/>
      <c r="AD16" s="24" t="s">
        <v>240</v>
      </c>
      <c r="AE16" s="24" t="s">
        <v>240</v>
      </c>
      <c r="AF16" s="24" t="s">
        <v>240</v>
      </c>
      <c r="AG16" s="24"/>
      <c r="AH16" s="24" t="s">
        <v>240</v>
      </c>
      <c r="AI16" s="24"/>
      <c r="AJ16" s="24"/>
      <c r="AK16" s="24"/>
      <c r="AL16" s="24"/>
      <c r="AM16" s="26"/>
      <c r="AN16" s="25">
        <v>66</v>
      </c>
      <c r="AO16" s="24" t="s">
        <v>311</v>
      </c>
      <c r="AP16" s="24" t="s">
        <v>240</v>
      </c>
      <c r="AQ16" s="54">
        <f t="shared" si="0"/>
        <v>19.6850393701</v>
      </c>
      <c r="AR16" s="54">
        <f t="shared" si="0"/>
        <v>5.5511811023681998</v>
      </c>
      <c r="AS16" s="54">
        <f t="shared" si="0"/>
        <v>4.7244094488239998</v>
      </c>
      <c r="AT16" s="24">
        <v>500</v>
      </c>
      <c r="AU16" s="24">
        <v>141</v>
      </c>
      <c r="AV16" s="26">
        <v>120</v>
      </c>
      <c r="AW16" s="25"/>
      <c r="AX16" s="24" t="s">
        <v>240</v>
      </c>
      <c r="AY16" s="26" t="s">
        <v>240</v>
      </c>
      <c r="AZ16" s="67" t="s">
        <v>322</v>
      </c>
      <c r="BA16" s="68" t="s">
        <v>324</v>
      </c>
    </row>
  </sheetData>
  <mergeCells count="12">
    <mergeCell ref="A7:E7"/>
    <mergeCell ref="W13:Y13"/>
    <mergeCell ref="A13:D13"/>
    <mergeCell ref="E13:M13"/>
    <mergeCell ref="N13:O13"/>
    <mergeCell ref="P13:T13"/>
    <mergeCell ref="U13:V13"/>
    <mergeCell ref="AC13:AM13"/>
    <mergeCell ref="AN13:AV13"/>
    <mergeCell ref="AW13:AY13"/>
    <mergeCell ref="Z13:AB13"/>
    <mergeCell ref="AZ13:BA13"/>
  </mergeCells>
  <phoneticPr fontId="1" type="noConversion"/>
  <hyperlinks>
    <hyperlink ref="A8" location="'Stadium LED Driver'!E14" display="Main Attributes" xr:uid="{FB523CD1-C21C-4CE2-B958-1692CBB30AD0}"/>
    <hyperlink ref="A9" location="'Stadium LED Driver'!N14" display="Input" xr:uid="{66D57867-E825-483C-BA85-67C040DBBCFD}"/>
    <hyperlink ref="A10" location="'Stadium LED Driver'!P14" display="Output (CC Driver)" xr:uid="{E1F6C380-16CE-4CD0-88CC-D6F38EEEDA94}"/>
    <hyperlink ref="A11" location="'Stadium LED Driver'!U14" display="Dimming" xr:uid="{A6730F4D-E9D2-44EC-8D09-E1E977AC3A3D}"/>
    <hyperlink ref="B8" location="'Stadium LED Driver'!W14" display="DALI Details" xr:uid="{EEC1E049-013E-450F-939A-4A525537A77A}"/>
    <hyperlink ref="B10" location="'Stadium LED Driver'!AC14" display="Certificates" xr:uid="{3F44925E-314C-42C4-BB4D-33BB002E4737}"/>
    <hyperlink ref="B11" location="'Stadium LED Driver'!AN14" display="Look&amp;Feel" xr:uid="{03D349D6-CCE3-49EC-9DF9-704902912119}"/>
    <hyperlink ref="C8" location="'Stadium LED Driver'!AW14" display="Tooling (Compatibility)" xr:uid="{D81B02C2-3AA4-4390-AE7A-448739A04899}"/>
    <hyperlink ref="C9" location="'Stadium LED Driver'!AZ14" display="Default Setting" xr:uid="{22F998F3-ABC2-4188-9EC9-02BA3C30D9AC}"/>
    <hyperlink ref="B9" location="'Stadium LED Driver'!Z14" display="DMX Details" xr:uid="{499CBFEE-CA64-4030-AC88-72C974B71194}"/>
    <hyperlink ref="D15" r:id="rId1" xr:uid="{A0D8519B-D213-4AAA-BAFD-3E33C6E2EF9E}"/>
    <hyperlink ref="D16" r:id="rId2" xr:uid="{A3683128-D9E3-4ED3-B69A-4B7949023D5F}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1032B-CA80-4C22-916A-98C50AAD6F54}">
  <dimension ref="A12:D20"/>
  <sheetViews>
    <sheetView zoomScale="85" zoomScaleNormal="85" workbookViewId="0">
      <pane xSplit="4" ySplit="14" topLeftCell="E15" activePane="bottomRight" state="frozen"/>
      <selection pane="topRight" activeCell="E1" sqref="E1"/>
      <selection pane="bottomLeft" activeCell="A3" sqref="A3"/>
      <selection pane="bottomRight" activeCell="C45" sqref="C45"/>
    </sheetView>
  </sheetViews>
  <sheetFormatPr defaultColWidth="9" defaultRowHeight="15" x14ac:dyDescent="0.2"/>
  <cols>
    <col min="1" max="3" width="24.625" style="6" customWidth="1"/>
    <col min="4" max="4" width="60.875" style="6" customWidth="1"/>
    <col min="5" max="16384" width="9" style="6"/>
  </cols>
  <sheetData>
    <row r="12" spans="1:4" ht="15.75" thickBot="1" x14ac:dyDescent="0.25"/>
    <row r="13" spans="1:4" ht="14.25" customHeight="1" thickTop="1" thickBot="1" x14ac:dyDescent="0.25">
      <c r="A13" s="97" t="s">
        <v>4</v>
      </c>
      <c r="B13" s="104"/>
      <c r="C13" s="104"/>
      <c r="D13" s="98"/>
    </row>
    <row r="14" spans="1:4" ht="15.75" thickTop="1" x14ac:dyDescent="0.2">
      <c r="A14" s="58" t="s">
        <v>14</v>
      </c>
      <c r="B14" s="58" t="s">
        <v>3</v>
      </c>
      <c r="C14" s="12" t="s">
        <v>2</v>
      </c>
      <c r="D14" s="14" t="s">
        <v>327</v>
      </c>
    </row>
    <row r="15" spans="1:4" x14ac:dyDescent="0.2">
      <c r="A15" s="71" t="s">
        <v>326</v>
      </c>
      <c r="B15" s="72">
        <v>4696350003551</v>
      </c>
      <c r="C15" s="73" t="s">
        <v>328</v>
      </c>
      <c r="D15" s="77" t="s">
        <v>325</v>
      </c>
    </row>
    <row r="16" spans="1:4" x14ac:dyDescent="0.2">
      <c r="A16" s="109" t="s">
        <v>329</v>
      </c>
      <c r="B16" s="106">
        <v>4696350004565</v>
      </c>
      <c r="C16" s="109" t="s">
        <v>335</v>
      </c>
      <c r="D16" s="78" t="s">
        <v>336</v>
      </c>
    </row>
    <row r="17" spans="1:4" x14ac:dyDescent="0.2">
      <c r="A17" s="110"/>
      <c r="B17" s="107"/>
      <c r="C17" s="110"/>
      <c r="D17" s="78" t="s">
        <v>331</v>
      </c>
    </row>
    <row r="18" spans="1:4" x14ac:dyDescent="0.2">
      <c r="A18" s="111"/>
      <c r="B18" s="108"/>
      <c r="C18" s="111"/>
      <c r="D18" s="78" t="s">
        <v>332</v>
      </c>
    </row>
    <row r="19" spans="1:4" ht="15.75" thickBot="1" x14ac:dyDescent="0.25">
      <c r="A19" s="74" t="s">
        <v>334</v>
      </c>
      <c r="B19" s="75">
        <v>4696350002523</v>
      </c>
      <c r="C19" s="76" t="s">
        <v>333</v>
      </c>
      <c r="D19" s="79" t="s">
        <v>330</v>
      </c>
    </row>
    <row r="20" spans="1:4" ht="15.75" thickTop="1" x14ac:dyDescent="0.2"/>
  </sheetData>
  <mergeCells count="4">
    <mergeCell ref="B16:B18"/>
    <mergeCell ref="A16:A18"/>
    <mergeCell ref="C16:C18"/>
    <mergeCell ref="A13:D13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Intelligent LED Driver</vt:lpstr>
      <vt:lpstr>Housing Style Explanation</vt:lpstr>
      <vt:lpstr>Explosion-proof LED Driver</vt:lpstr>
      <vt:lpstr>Stadium LED Driver</vt:lpstr>
      <vt:lpstr>Tooling(Programmer)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Gu</dc:creator>
  <cp:lastModifiedBy>Administrator</cp:lastModifiedBy>
  <dcterms:created xsi:type="dcterms:W3CDTF">2023-02-08T07:15:26Z</dcterms:created>
  <dcterms:modified xsi:type="dcterms:W3CDTF">2023-04-21T01:25:14Z</dcterms:modified>
</cp:coreProperties>
</file>